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eaverc\Desktop\GMD Reports\"/>
    </mc:Choice>
  </mc:AlternateContent>
  <bookViews>
    <workbookView xWindow="-15" yWindow="-15" windowWidth="12600" windowHeight="12450"/>
  </bookViews>
  <sheets>
    <sheet name="Clubs" sheetId="4" r:id="rId1"/>
    <sheet name="Glossary" sheetId="5" r:id="rId2"/>
  </sheets>
  <definedNames>
    <definedName name="_xlnm._FilterDatabase" localSheetId="0" hidden="1">Clubs!$A$4:$E$4</definedName>
    <definedName name="_xlnm._FilterDatabase" localSheetId="1" hidden="1">Glossary!$A$2:$C$2</definedName>
    <definedName name="_xlnm.Print_Titles" localSheetId="0">Clubs!$1:$4</definedName>
    <definedName name="_xlnm.Print_Titles" localSheetId="1">Glossary!$1:$2</definedName>
  </definedNames>
  <calcPr calcId="162913" concurrentManualCount="3"/>
</workbook>
</file>

<file path=xl/calcChain.xml><?xml version="1.0" encoding="utf-8"?>
<calcChain xmlns="http://schemas.openxmlformats.org/spreadsheetml/2006/main">
  <c r="E106" i="4" l="1"/>
  <c r="D106" i="4"/>
  <c r="C106" i="4"/>
  <c r="B106" i="4"/>
</calcChain>
</file>

<file path=xl/sharedStrings.xml><?xml version="1.0" encoding="utf-8"?>
<sst xmlns="http://schemas.openxmlformats.org/spreadsheetml/2006/main" count="120" uniqueCount="117">
  <si>
    <t xml:space="preserve"> Local Government Area (LGA) </t>
  </si>
  <si>
    <t>Net Profit</t>
  </si>
  <si>
    <t>Tax</t>
  </si>
  <si>
    <t>Premises Count</t>
  </si>
  <si>
    <t>Total</t>
  </si>
  <si>
    <t>Definition of Terms</t>
  </si>
  <si>
    <t>The name of the LGA in which the club is located. Note: LGA boundaries reflect changes resulting from the 2016 LGA reforms.</t>
  </si>
  <si>
    <t>Net profit is the combined profit from electronic gaming machines for all clubs within an LGA for the given period.</t>
  </si>
  <si>
    <t>The tax calculated from the operation of electronic gaming machines for all clubs within the LGA for the given period.</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</si>
  <si>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</si>
  <si>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</si>
  <si>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The number of clubs which had a profit or tax assessed relating to the operation of electronic gaming machines during the stated period within the LGA. Note: If an LGA has less than 5 clubs operating with in it, the data is merged with a neighbouring LGA to maintain commercial in confidence information pertaining to the individual earnings of each club.</t>
  </si>
  <si>
    <t xml:space="preserve">Local Government Area (LGA) </t>
  </si>
  <si>
    <t>Albury</t>
  </si>
  <si>
    <t>Armidale</t>
  </si>
  <si>
    <t>Ballina</t>
  </si>
  <si>
    <t>Balranald
Carrathool
Central Darling</t>
  </si>
  <si>
    <t>Bathurst
Blayney</t>
  </si>
  <si>
    <t>Bayside</t>
  </si>
  <si>
    <t>Bega Valley</t>
  </si>
  <si>
    <t>Bellingen</t>
  </si>
  <si>
    <t>Berrigan</t>
  </si>
  <si>
    <t>Blacktown</t>
  </si>
  <si>
    <t>Bland
Narrandera</t>
  </si>
  <si>
    <t>Blue Mountains
Oberon</t>
  </si>
  <si>
    <t>Bogan
Bourke
Brewarrina</t>
  </si>
  <si>
    <t>Broken Hill
Unincorporated Far West
Wentworth</t>
  </si>
  <si>
    <t>Burwood
Strathfield</t>
  </si>
  <si>
    <t>Byron</t>
  </si>
  <si>
    <t>Cabonne</t>
  </si>
  <si>
    <t>Camden</t>
  </si>
  <si>
    <t>Campbelltown</t>
  </si>
  <si>
    <t>Canada Bay</t>
  </si>
  <si>
    <t>Canterbury-Bankstown</t>
  </si>
  <si>
    <t>Central Coast</t>
  </si>
  <si>
    <t>Cessnock</t>
  </si>
  <si>
    <t>Clarence Valley</t>
  </si>
  <si>
    <t>Cobar
Lachlan</t>
  </si>
  <si>
    <t>Coffs Harbour</t>
  </si>
  <si>
    <t>Coolamon
Junee</t>
  </si>
  <si>
    <t>Coonamble
Gilgandra</t>
  </si>
  <si>
    <t>Cootamundra-Gundagai
Temora</t>
  </si>
  <si>
    <t>Cowra</t>
  </si>
  <si>
    <t>Cumberland</t>
  </si>
  <si>
    <t>Dubbo Regional</t>
  </si>
  <si>
    <t>Dungog
Singleton</t>
  </si>
  <si>
    <t>Edward River
Hay</t>
  </si>
  <si>
    <t>Eurobodalla</t>
  </si>
  <si>
    <t>Fairfield</t>
  </si>
  <si>
    <t>Federation</t>
  </si>
  <si>
    <t>Forbes
Weddin</t>
  </si>
  <si>
    <t>Georges River</t>
  </si>
  <si>
    <t>Glen Innes Severn
Tenterfield</t>
  </si>
  <si>
    <t>Goulburn Mulwaree
Upper Lachlan</t>
  </si>
  <si>
    <t>Greater Hume
Lockhart</t>
  </si>
  <si>
    <t>Griffith</t>
  </si>
  <si>
    <t>Gunnedah
Liverpool Plains</t>
  </si>
  <si>
    <t>Gwydir</t>
  </si>
  <si>
    <t>Hawkesbury</t>
  </si>
  <si>
    <t>Hilltops
Yass Valley</t>
  </si>
  <si>
    <t>Hornsby</t>
  </si>
  <si>
    <t>Hunters Hill
Lane Cove</t>
  </si>
  <si>
    <t>Inner West</t>
  </si>
  <si>
    <t>Inverell</t>
  </si>
  <si>
    <t>Kempsey</t>
  </si>
  <si>
    <t>Kiama</t>
  </si>
  <si>
    <t>Ku-ring-gai</t>
  </si>
  <si>
    <t>Kyogle</t>
  </si>
  <si>
    <t>Lake Macquarie</t>
  </si>
  <si>
    <t>Leeton
Murrumbidgee</t>
  </si>
  <si>
    <t>Lismore</t>
  </si>
  <si>
    <t>Lithgow</t>
  </si>
  <si>
    <t>Liverpool</t>
  </si>
  <si>
    <t>Maitland</t>
  </si>
  <si>
    <t>Mid-Coast</t>
  </si>
  <si>
    <t>Mid-Western Regional</t>
  </si>
  <si>
    <t>Moree Plains
Walgett</t>
  </si>
  <si>
    <t>Mosman
North Sydney</t>
  </si>
  <si>
    <t>Murray River</t>
  </si>
  <si>
    <t>Muswellbrook</t>
  </si>
  <si>
    <t>Nambucca</t>
  </si>
  <si>
    <t>Narrabri</t>
  </si>
  <si>
    <t>Narromine
Warren</t>
  </si>
  <si>
    <t>Newcastle</t>
  </si>
  <si>
    <t>Northern Beaches</t>
  </si>
  <si>
    <t>Orange</t>
  </si>
  <si>
    <t>Parkes</t>
  </si>
  <si>
    <t>Parramatta</t>
  </si>
  <si>
    <t>Penrith</t>
  </si>
  <si>
    <t>Port Macquarie-Hastings</t>
  </si>
  <si>
    <t>Port Stephens</t>
  </si>
  <si>
    <t>Queanbeyan-Palerang</t>
  </si>
  <si>
    <t>Randwick</t>
  </si>
  <si>
    <t>Richmond Valley</t>
  </si>
  <si>
    <t>Ryde</t>
  </si>
  <si>
    <t>Shellharbour</t>
  </si>
  <si>
    <t>Shoalhaven</t>
  </si>
  <si>
    <t>Snowy Monaro</t>
  </si>
  <si>
    <t>Snowy Valleys</t>
  </si>
  <si>
    <t>Sutherland</t>
  </si>
  <si>
    <t>Sydney</t>
  </si>
  <si>
    <t>Tamworth Regional</t>
  </si>
  <si>
    <t>The Hills</t>
  </si>
  <si>
    <t>Tweed</t>
  </si>
  <si>
    <t>Upper Hunter</t>
  </si>
  <si>
    <t>Uralla
Walcha</t>
  </si>
  <si>
    <t>Wagga Wagga</t>
  </si>
  <si>
    <t>Warrumbungle</t>
  </si>
  <si>
    <t>Waverley</t>
  </si>
  <si>
    <t>Willoughby</t>
  </si>
  <si>
    <t>Wingecarribee</t>
  </si>
  <si>
    <t>Wollondilly</t>
  </si>
  <si>
    <t>Wollongong</t>
  </si>
  <si>
    <t>Woollahra</t>
  </si>
  <si>
    <t>Clubs: Gaming Machine Bi-Annual Report by Local Government Area (LGA) 
for the Period 1 December 2017 to 31 May 2018</t>
  </si>
  <si>
    <t>Electronic Gaming Machine numbers
as at 5 June 2018</t>
  </si>
  <si>
    <t>Published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</si>
</sst>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3" formatCode="_-* #,##0.00_-;\-* #,##0.00_-;_-* &quot;-&quot;??_-;_-@_-"/>
    <numFmt numFmtId="164" formatCode="_-* #,##0_-;\-* #,##0_-;_-* &quot;-&quot;??_-;_-@_-"/>
    <numFmt numFmtId="165" formatCode="&quot;$&quot;#,##0.00"/>
    <numFmt numFmtId="166" formatCode="#,##0_ ;\-#,##0\ "/>
  </numFmts>
  <fonts count="8"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
      <patternFill patternType="solid">
        <fgColor rgb="FF0B64A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5">
    <xf numFmtId="0" fontId="0" fillId="0" borderId="0" xfId="0"/>
    <xf numFmtId="0" fontId="0" fillId="0" borderId="0" xfId="0" applyAlignment="1">
      <alignment vertical="center"/>
    </xf>
    <xf numFmtId="4" fontId="0" fillId="0" borderId="0" xfId="0" applyNumberFormat="1" applyAlignment="1">
      <alignment vertical="center"/>
    </xf>
    <xf numFmtId="49" fontId="3" fillId="4" borderId="1" xfId="0" applyNumberFormat="1" applyFont="1" applyFill="1" applyBorder="1" applyAlignment="1">
      <alignment horizontal="left" vertical="center" wrapText="1"/>
    </xf>
    <xf numFmtId="4"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0" fontId="0" fillId="0" borderId="0" xfId="0" applyAlignment="1"/>
    <xf numFmtId="43" fontId="3" fillId="4" borderId="1" xfId="4" applyFont="1" applyFill="1" applyBorder="1" applyAlignment="1">
      <alignment horizontal="left" vertical="center" wrapText="1"/>
    </xf>
    <xf numFmtId="43" fontId="0" fillId="0" borderId="0" xfId="4" applyFont="1" applyAlignment="1">
      <alignment vertical="center"/>
    </xf>
    <xf numFmtId="164" fontId="3" fillId="4" borderId="1" xfId="4" applyNumberFormat="1" applyFont="1" applyFill="1" applyBorder="1" applyAlignment="1">
      <alignment horizontal="left" vertical="center" wrapText="1"/>
    </xf>
    <xf numFmtId="164" fontId="0" fillId="0" borderId="0" xfId="4" applyNumberFormat="1" applyFont="1" applyAlignment="1">
      <alignment vertical="center"/>
    </xf>
    <xf numFmtId="0" fontId="0" fillId="0" borderId="0" xfId="0"/>
    <xf numFmtId="0" fontId="0" fillId="0" borderId="0" xfId="0" applyAlignment="1">
      <alignment wrapText="1"/>
    </xf>
    <xf numFmtId="3" fontId="0" fillId="0" borderId="0" xfId="0" applyNumberFormat="1"/>
    <xf numFmtId="165" fontId="0" fillId="0" borderId="0" xfId="0" applyNumberFormat="1"/>
    <xf numFmtId="164" fontId="3" fillId="5" borderId="1" xfId="4" applyNumberFormat="1" applyFont="1" applyFill="1" applyBorder="1" applyAlignment="1">
      <alignment vertical="center" wrapText="1"/>
    </xf>
    <xf numFmtId="5" fontId="3" fillId="5" borderId="1" xfId="4" applyNumberFormat="1" applyFont="1" applyFill="1" applyBorder="1" applyAlignment="1">
      <alignment vertical="center" wrapText="1"/>
    </xf>
    <xf numFmtId="166" fontId="3" fillId="5" borderId="1" xfId="4" applyNumberFormat="1" applyFont="1" applyFill="1" applyBorder="1" applyAlignment="1">
      <alignment vertical="center" wrapText="1"/>
    </xf>
    <xf numFmtId="0" fontId="2" fillId="2" borderId="1" xfId="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cellXfs>
  <cellStyles count="5">
    <cellStyle name="Comma" xfId="4" builtinId="3"/>
    <cellStyle name="Comma 2" xfId="2"/>
    <cellStyle name="Normal" xfId="0" builtinId="0"/>
    <cellStyle name="Normal 2" xfId="1"/>
    <cellStyle name="Normal 2 2" xfId="3"/>
  </cellStyles>
  <dxfs count="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06"/>
  <sheetViews>
    <sheetView tabSelected="1" zoomScaleNormal="100" workbookViewId="0">
      <pane ySplit="4" topLeftCell="A5" activePane="bottomLeft" state="frozen"/>
      <selection pane="bottomLeft" activeCell="A2" sqref="A2:E2"/>
    </sheetView>
  </sheetViews>
  <sheetFormatPr defaultColWidth="9.33203125" defaultRowHeight="11.25" x14ac:dyDescent="0.2"/>
  <cols>
    <col min="1" max="1" width="35.83203125" style="1" customWidth="1"/>
    <col min="2" max="3" width="22.83203125" style="9" customWidth="1"/>
    <col min="4" max="5" width="22.83203125" style="11" customWidth="1"/>
    <col min="6" max="16384" width="9.33203125" style="1"/>
  </cols>
  <sheetData>
    <row r="1" spans="1:5" customFormat="1" ht="95.1" customHeight="1" x14ac:dyDescent="0.2">
      <c r="A1" s="19"/>
      <c r="B1" s="19"/>
      <c r="C1" s="19"/>
      <c r="D1" s="19"/>
      <c r="E1" s="19"/>
    </row>
    <row r="2" spans="1:5" s="12" customFormat="1" ht="45" customHeight="1" x14ac:dyDescent="0.2">
      <c r="A2" s="22" t="s">
        <v>114</v>
      </c>
      <c r="B2" s="23"/>
      <c r="C2" s="23"/>
      <c r="D2" s="23"/>
      <c r="E2" s="24"/>
    </row>
    <row r="3" spans="1:5" customFormat="1" ht="16.5" customHeight="1" x14ac:dyDescent="0.2">
      <c r="A3" s="20" t="s">
        <v>116</v>
      </c>
      <c r="B3" s="21"/>
      <c r="C3" s="21"/>
      <c r="D3" s="21"/>
      <c r="E3" s="21"/>
    </row>
    <row r="4" spans="1:5" customFormat="1" ht="60" customHeight="1" x14ac:dyDescent="0.2">
      <c r="A4" s="3" t="s">
        <v>0</v>
      </c>
      <c r="B4" s="8" t="s">
        <v>1</v>
      </c>
      <c r="C4" s="8" t="s">
        <v>2</v>
      </c>
      <c r="D4" s="10" t="s">
        <v>115</v>
      </c>
      <c r="E4" s="10" t="s">
        <v>3</v>
      </c>
    </row>
    <row r="5" spans="1:5" s="7" customFormat="1" x14ac:dyDescent="0.2">
      <c r="A5" s="12" t="s">
        <v>13</v>
      </c>
      <c r="B5" s="15">
        <v>26801346</v>
      </c>
      <c r="C5" s="15">
        <v>5974867.9299999997</v>
      </c>
      <c r="D5" s="14">
        <v>1039</v>
      </c>
      <c r="E5" s="14">
        <v>5</v>
      </c>
    </row>
    <row r="6" spans="1:5" s="7" customFormat="1" x14ac:dyDescent="0.2">
      <c r="A6" s="12" t="s">
        <v>14</v>
      </c>
      <c r="B6" s="15">
        <v>3937208.66</v>
      </c>
      <c r="C6" s="15">
        <v>564319.67999999993</v>
      </c>
      <c r="D6" s="14">
        <v>191</v>
      </c>
      <c r="E6" s="14">
        <v>5</v>
      </c>
    </row>
    <row r="7" spans="1:5" s="7" customFormat="1" x14ac:dyDescent="0.2">
      <c r="A7" s="12" t="s">
        <v>15</v>
      </c>
      <c r="B7" s="15">
        <v>8843004.5800000001</v>
      </c>
      <c r="C7" s="15">
        <v>1496898.7999999998</v>
      </c>
      <c r="D7" s="14">
        <v>419</v>
      </c>
      <c r="E7" s="14">
        <v>8</v>
      </c>
    </row>
    <row r="8" spans="1:5" s="7" customFormat="1" ht="33.75" x14ac:dyDescent="0.2">
      <c r="A8" s="13" t="s">
        <v>16</v>
      </c>
      <c r="B8" s="15">
        <v>5703535.4399999995</v>
      </c>
      <c r="C8" s="15">
        <v>901144.27</v>
      </c>
      <c r="D8" s="14">
        <v>178</v>
      </c>
      <c r="E8" s="14">
        <v>6</v>
      </c>
    </row>
    <row r="9" spans="1:5" s="7" customFormat="1" ht="22.5" x14ac:dyDescent="0.2">
      <c r="A9" s="13" t="s">
        <v>17</v>
      </c>
      <c r="B9" s="15">
        <v>7556334.5899999999</v>
      </c>
      <c r="C9" s="15">
        <v>1356065.92</v>
      </c>
      <c r="D9" s="14">
        <v>310</v>
      </c>
      <c r="E9" s="14">
        <v>8</v>
      </c>
    </row>
    <row r="10" spans="1:5" s="7" customFormat="1" x14ac:dyDescent="0.2">
      <c r="A10" s="12" t="s">
        <v>18</v>
      </c>
      <c r="B10" s="15">
        <v>29684008.329999998</v>
      </c>
      <c r="C10" s="15">
        <v>5190011.3200000012</v>
      </c>
      <c r="D10" s="14">
        <v>1105</v>
      </c>
      <c r="E10" s="14">
        <v>20</v>
      </c>
    </row>
    <row r="11" spans="1:5" s="7" customFormat="1" x14ac:dyDescent="0.2">
      <c r="A11" s="12" t="s">
        <v>19</v>
      </c>
      <c r="B11" s="15">
        <v>10819468.83</v>
      </c>
      <c r="C11" s="15">
        <v>1387171.35</v>
      </c>
      <c r="D11" s="14">
        <v>581</v>
      </c>
      <c r="E11" s="14">
        <v>12</v>
      </c>
    </row>
    <row r="12" spans="1:5" s="7" customFormat="1" x14ac:dyDescent="0.2">
      <c r="A12" s="12" t="s">
        <v>20</v>
      </c>
      <c r="B12" s="15">
        <v>1818373.3599999999</v>
      </c>
      <c r="C12" s="15">
        <v>147711.71</v>
      </c>
      <c r="D12" s="14">
        <v>130</v>
      </c>
      <c r="E12" s="14">
        <v>5</v>
      </c>
    </row>
    <row r="13" spans="1:5" s="7" customFormat="1" x14ac:dyDescent="0.2">
      <c r="A13" s="12" t="s">
        <v>21</v>
      </c>
      <c r="B13" s="15">
        <v>6614932.6799999997</v>
      </c>
      <c r="C13" s="15">
        <v>1066911.76</v>
      </c>
      <c r="D13" s="14">
        <v>338</v>
      </c>
      <c r="E13" s="14">
        <v>7</v>
      </c>
    </row>
    <row r="14" spans="1:5" s="7" customFormat="1" x14ac:dyDescent="0.2">
      <c r="A14" s="12" t="s">
        <v>22</v>
      </c>
      <c r="B14" s="15">
        <v>77888110.810000017</v>
      </c>
      <c r="C14" s="15">
        <v>17851322.039999999</v>
      </c>
      <c r="D14" s="14">
        <v>2141</v>
      </c>
      <c r="E14" s="14">
        <v>12</v>
      </c>
    </row>
    <row r="15" spans="1:5" s="7" customFormat="1" ht="22.5" x14ac:dyDescent="0.2">
      <c r="A15" s="13" t="s">
        <v>23</v>
      </c>
      <c r="B15" s="15">
        <v>1513864.3499999999</v>
      </c>
      <c r="C15" s="15">
        <v>96157.39</v>
      </c>
      <c r="D15" s="14">
        <v>161</v>
      </c>
      <c r="E15" s="14">
        <v>10</v>
      </c>
    </row>
    <row r="16" spans="1:5" s="7" customFormat="1" ht="22.5" x14ac:dyDescent="0.2">
      <c r="A16" s="13" t="s">
        <v>24</v>
      </c>
      <c r="B16" s="15">
        <v>4517623.2300000004</v>
      </c>
      <c r="C16" s="15">
        <v>396571.88</v>
      </c>
      <c r="D16" s="14">
        <v>343</v>
      </c>
      <c r="E16" s="14">
        <v>12</v>
      </c>
    </row>
    <row r="17" spans="1:5" s="7" customFormat="1" ht="33.75" x14ac:dyDescent="0.2">
      <c r="A17" s="13" t="s">
        <v>25</v>
      </c>
      <c r="B17" s="15">
        <v>1735394.29</v>
      </c>
      <c r="C17" s="15">
        <v>87780.920000000013</v>
      </c>
      <c r="D17" s="14">
        <v>84</v>
      </c>
      <c r="E17" s="14">
        <v>5</v>
      </c>
    </row>
    <row r="18" spans="1:5" s="7" customFormat="1" ht="33.75" x14ac:dyDescent="0.2">
      <c r="A18" s="13" t="s">
        <v>26</v>
      </c>
      <c r="B18" s="15">
        <v>11104132.190000001</v>
      </c>
      <c r="C18" s="15">
        <v>1824348.79</v>
      </c>
      <c r="D18" s="14">
        <v>479</v>
      </c>
      <c r="E18" s="14">
        <v>7</v>
      </c>
    </row>
    <row r="19" spans="1:5" s="7" customFormat="1" ht="22.5" x14ac:dyDescent="0.2">
      <c r="A19" s="13" t="s">
        <v>27</v>
      </c>
      <c r="B19" s="15">
        <v>27143452.900000002</v>
      </c>
      <c r="C19" s="15">
        <v>5739426.8200000003</v>
      </c>
      <c r="D19" s="14">
        <v>541</v>
      </c>
      <c r="E19" s="14">
        <v>8</v>
      </c>
    </row>
    <row r="20" spans="1:5" s="7" customFormat="1" x14ac:dyDescent="0.2">
      <c r="A20" s="12" t="s">
        <v>28</v>
      </c>
      <c r="B20" s="15">
        <v>3191514.6399999997</v>
      </c>
      <c r="C20" s="15">
        <v>278937.97000000003</v>
      </c>
      <c r="D20" s="14">
        <v>253</v>
      </c>
      <c r="E20" s="14">
        <v>10</v>
      </c>
    </row>
    <row r="21" spans="1:5" s="7" customFormat="1" x14ac:dyDescent="0.2">
      <c r="A21" s="12" t="s">
        <v>29</v>
      </c>
      <c r="B21" s="15">
        <v>826732.96</v>
      </c>
      <c r="C21" s="15">
        <v>0</v>
      </c>
      <c r="D21" s="14">
        <v>90</v>
      </c>
      <c r="E21" s="14">
        <v>11</v>
      </c>
    </row>
    <row r="22" spans="1:5" s="7" customFormat="1" x14ac:dyDescent="0.2">
      <c r="A22" s="12" t="s">
        <v>30</v>
      </c>
      <c r="B22" s="15">
        <v>8468009.9900000002</v>
      </c>
      <c r="C22" s="15">
        <v>1452653.33</v>
      </c>
      <c r="D22" s="14">
        <v>381</v>
      </c>
      <c r="E22" s="14">
        <v>5</v>
      </c>
    </row>
    <row r="23" spans="1:5" s="7" customFormat="1" x14ac:dyDescent="0.2">
      <c r="A23" s="12" t="s">
        <v>31</v>
      </c>
      <c r="B23" s="15">
        <v>52972500.380000003</v>
      </c>
      <c r="C23" s="15">
        <v>11961184.529999999</v>
      </c>
      <c r="D23" s="14">
        <v>1572</v>
      </c>
      <c r="E23" s="14">
        <v>9</v>
      </c>
    </row>
    <row r="24" spans="1:5" s="7" customFormat="1" x14ac:dyDescent="0.2">
      <c r="A24" s="12" t="s">
        <v>32</v>
      </c>
      <c r="B24" s="15">
        <v>17186250.719999999</v>
      </c>
      <c r="C24" s="15">
        <v>3058869.35</v>
      </c>
      <c r="D24" s="14">
        <v>660</v>
      </c>
      <c r="E24" s="14">
        <v>10</v>
      </c>
    </row>
    <row r="25" spans="1:5" s="7" customFormat="1" x14ac:dyDescent="0.2">
      <c r="A25" s="12" t="s">
        <v>33</v>
      </c>
      <c r="B25" s="15">
        <v>173492397.58999997</v>
      </c>
      <c r="C25" s="15">
        <v>40164140.159999996</v>
      </c>
      <c r="D25" s="14">
        <v>4126</v>
      </c>
      <c r="E25" s="14">
        <v>33</v>
      </c>
    </row>
    <row r="26" spans="1:5" s="7" customFormat="1" x14ac:dyDescent="0.2">
      <c r="A26" s="12" t="s">
        <v>34</v>
      </c>
      <c r="B26" s="15">
        <v>105317922.40000001</v>
      </c>
      <c r="C26" s="15">
        <v>19867549.699999999</v>
      </c>
      <c r="D26" s="14">
        <v>4046</v>
      </c>
      <c r="E26" s="14">
        <v>39</v>
      </c>
    </row>
    <row r="27" spans="1:5" s="7" customFormat="1" x14ac:dyDescent="0.2">
      <c r="A27" s="12" t="s">
        <v>35</v>
      </c>
      <c r="B27" s="15">
        <v>9216278.5500000007</v>
      </c>
      <c r="C27" s="15">
        <v>1202493.06</v>
      </c>
      <c r="D27" s="14">
        <v>528</v>
      </c>
      <c r="E27" s="14">
        <v>13</v>
      </c>
    </row>
    <row r="28" spans="1:5" s="7" customFormat="1" x14ac:dyDescent="0.2">
      <c r="A28" s="12" t="s">
        <v>36</v>
      </c>
      <c r="B28" s="15">
        <v>10387278.92</v>
      </c>
      <c r="C28" s="15">
        <v>1405033.6</v>
      </c>
      <c r="D28" s="14">
        <v>529</v>
      </c>
      <c r="E28" s="14">
        <v>13</v>
      </c>
    </row>
    <row r="29" spans="1:5" s="7" customFormat="1" ht="22.5" x14ac:dyDescent="0.2">
      <c r="A29" s="13" t="s">
        <v>37</v>
      </c>
      <c r="B29" s="15">
        <v>1963144.26</v>
      </c>
      <c r="C29" s="15">
        <v>141799.75</v>
      </c>
      <c r="D29" s="14">
        <v>138</v>
      </c>
      <c r="E29" s="14">
        <v>7</v>
      </c>
    </row>
    <row r="30" spans="1:5" s="7" customFormat="1" x14ac:dyDescent="0.2">
      <c r="A30" s="12" t="s">
        <v>38</v>
      </c>
      <c r="B30" s="15">
        <v>15714528.649999997</v>
      </c>
      <c r="C30" s="15">
        <v>2818231.2199999997</v>
      </c>
      <c r="D30" s="14">
        <v>656</v>
      </c>
      <c r="E30" s="14">
        <v>13</v>
      </c>
    </row>
    <row r="31" spans="1:5" s="7" customFormat="1" ht="22.5" x14ac:dyDescent="0.2">
      <c r="A31" s="13" t="s">
        <v>39</v>
      </c>
      <c r="B31" s="15">
        <v>817398.63</v>
      </c>
      <c r="C31" s="15">
        <v>62424.160000000003</v>
      </c>
      <c r="D31" s="14">
        <v>89</v>
      </c>
      <c r="E31" s="14">
        <v>6</v>
      </c>
    </row>
    <row r="32" spans="1:5" s="7" customFormat="1" ht="22.5" x14ac:dyDescent="0.2">
      <c r="A32" s="13" t="s">
        <v>40</v>
      </c>
      <c r="B32" s="15">
        <v>1683759.07</v>
      </c>
      <c r="C32" s="15">
        <v>130004.32999999999</v>
      </c>
      <c r="D32" s="14">
        <v>107</v>
      </c>
      <c r="E32" s="14">
        <v>6</v>
      </c>
    </row>
    <row r="33" spans="1:5" s="7" customFormat="1" ht="22.5" x14ac:dyDescent="0.2">
      <c r="A33" s="13" t="s">
        <v>41</v>
      </c>
      <c r="B33" s="15">
        <v>2772589.74</v>
      </c>
      <c r="C33" s="15">
        <v>316968.26</v>
      </c>
      <c r="D33" s="14">
        <v>177</v>
      </c>
      <c r="E33" s="14">
        <v>7</v>
      </c>
    </row>
    <row r="34" spans="1:5" s="7" customFormat="1" x14ac:dyDescent="0.2">
      <c r="A34" s="12" t="s">
        <v>42</v>
      </c>
      <c r="B34" s="15">
        <v>2204090.04</v>
      </c>
      <c r="C34" s="15">
        <v>271213.33</v>
      </c>
      <c r="D34" s="14">
        <v>142</v>
      </c>
      <c r="E34" s="14">
        <v>6</v>
      </c>
    </row>
    <row r="35" spans="1:5" s="7" customFormat="1" x14ac:dyDescent="0.2">
      <c r="A35" s="12" t="s">
        <v>43</v>
      </c>
      <c r="B35" s="15">
        <v>111467996.81</v>
      </c>
      <c r="C35" s="15">
        <v>26199230.349999998</v>
      </c>
      <c r="D35" s="14">
        <v>2233</v>
      </c>
      <c r="E35" s="14">
        <v>14</v>
      </c>
    </row>
    <row r="36" spans="1:5" s="7" customFormat="1" x14ac:dyDescent="0.2">
      <c r="A36" s="12" t="s">
        <v>44</v>
      </c>
      <c r="B36" s="15">
        <v>10700863.66</v>
      </c>
      <c r="C36" s="15">
        <v>1907929.0199999998</v>
      </c>
      <c r="D36" s="14">
        <v>471</v>
      </c>
      <c r="E36" s="14">
        <v>10</v>
      </c>
    </row>
    <row r="37" spans="1:5" s="7" customFormat="1" ht="22.5" x14ac:dyDescent="0.2">
      <c r="A37" s="13" t="s">
        <v>45</v>
      </c>
      <c r="B37" s="15">
        <v>4576788.13</v>
      </c>
      <c r="C37" s="15">
        <v>570828.22</v>
      </c>
      <c r="D37" s="14">
        <v>279</v>
      </c>
      <c r="E37" s="14">
        <v>8</v>
      </c>
    </row>
    <row r="38" spans="1:5" s="7" customFormat="1" ht="22.5" x14ac:dyDescent="0.2">
      <c r="A38" s="13" t="s">
        <v>46</v>
      </c>
      <c r="B38" s="15">
        <v>2789543.34</v>
      </c>
      <c r="C38" s="15">
        <v>356932.33999999997</v>
      </c>
      <c r="D38" s="14">
        <v>187</v>
      </c>
      <c r="E38" s="14">
        <v>5</v>
      </c>
    </row>
    <row r="39" spans="1:5" s="7" customFormat="1" x14ac:dyDescent="0.2">
      <c r="A39" s="12" t="s">
        <v>47</v>
      </c>
      <c r="B39" s="15">
        <v>15906602.84</v>
      </c>
      <c r="C39" s="15">
        <v>2346177.8200000003</v>
      </c>
      <c r="D39" s="14">
        <v>729</v>
      </c>
      <c r="E39" s="14">
        <v>11</v>
      </c>
    </row>
    <row r="40" spans="1:5" s="7" customFormat="1" x14ac:dyDescent="0.2">
      <c r="A40" s="12" t="s">
        <v>48</v>
      </c>
      <c r="B40" s="15">
        <v>177579818.18999994</v>
      </c>
      <c r="C40" s="15">
        <v>42024407.030000009</v>
      </c>
      <c r="D40" s="14">
        <v>3362</v>
      </c>
      <c r="E40" s="14">
        <v>19</v>
      </c>
    </row>
    <row r="41" spans="1:5" s="7" customFormat="1" x14ac:dyDescent="0.2">
      <c r="A41" s="12" t="s">
        <v>49</v>
      </c>
      <c r="B41" s="15">
        <v>17035255.119999997</v>
      </c>
      <c r="C41" s="15">
        <v>3041736.5700000003</v>
      </c>
      <c r="D41" s="14">
        <v>793</v>
      </c>
      <c r="E41" s="14">
        <v>9</v>
      </c>
    </row>
    <row r="42" spans="1:5" s="7" customFormat="1" ht="22.5" x14ac:dyDescent="0.2">
      <c r="A42" s="13" t="s">
        <v>50</v>
      </c>
      <c r="B42" s="15">
        <v>1901927.42</v>
      </c>
      <c r="C42" s="15">
        <v>236344.39</v>
      </c>
      <c r="D42" s="14">
        <v>122</v>
      </c>
      <c r="E42" s="14">
        <v>5</v>
      </c>
    </row>
    <row r="43" spans="1:5" s="7" customFormat="1" x14ac:dyDescent="0.2">
      <c r="A43" s="12" t="s">
        <v>51</v>
      </c>
      <c r="B43" s="15">
        <v>57701980.550000004</v>
      </c>
      <c r="C43" s="15">
        <v>12197177.290000001</v>
      </c>
      <c r="D43" s="14">
        <v>1553</v>
      </c>
      <c r="E43" s="14">
        <v>14</v>
      </c>
    </row>
    <row r="44" spans="1:5" s="7" customFormat="1" ht="22.5" x14ac:dyDescent="0.2">
      <c r="A44" s="13" t="s">
        <v>52</v>
      </c>
      <c r="B44" s="15">
        <v>2403582.9300000002</v>
      </c>
      <c r="C44" s="15">
        <v>258453.97</v>
      </c>
      <c r="D44" s="14">
        <v>138</v>
      </c>
      <c r="E44" s="14">
        <v>5</v>
      </c>
    </row>
    <row r="45" spans="1:5" s="7" customFormat="1" ht="22.5" x14ac:dyDescent="0.2">
      <c r="A45" s="13" t="s">
        <v>53</v>
      </c>
      <c r="B45" s="15">
        <v>8268139.7800000003</v>
      </c>
      <c r="C45" s="15">
        <v>1372934.08</v>
      </c>
      <c r="D45" s="14">
        <v>379</v>
      </c>
      <c r="E45" s="14">
        <v>7</v>
      </c>
    </row>
    <row r="46" spans="1:5" s="7" customFormat="1" ht="22.5" x14ac:dyDescent="0.2">
      <c r="A46" s="13" t="s">
        <v>54</v>
      </c>
      <c r="B46" s="15">
        <v>677923.17999999993</v>
      </c>
      <c r="C46" s="15">
        <v>0</v>
      </c>
      <c r="D46" s="14">
        <v>109</v>
      </c>
      <c r="E46" s="14">
        <v>8</v>
      </c>
    </row>
    <row r="47" spans="1:5" s="7" customFormat="1" x14ac:dyDescent="0.2">
      <c r="A47" s="12" t="s">
        <v>55</v>
      </c>
      <c r="B47" s="15">
        <v>8210245.3399999999</v>
      </c>
      <c r="C47" s="15">
        <v>1239539.8600000001</v>
      </c>
      <c r="D47" s="14">
        <v>377</v>
      </c>
      <c r="E47" s="14">
        <v>9</v>
      </c>
    </row>
    <row r="48" spans="1:5" s="7" customFormat="1" ht="22.5" x14ac:dyDescent="0.2">
      <c r="A48" s="13" t="s">
        <v>56</v>
      </c>
      <c r="B48" s="15">
        <v>3697252.2099999995</v>
      </c>
      <c r="C48" s="15">
        <v>441337</v>
      </c>
      <c r="D48" s="14">
        <v>187</v>
      </c>
      <c r="E48" s="14">
        <v>8</v>
      </c>
    </row>
    <row r="49" spans="1:5" s="7" customFormat="1" x14ac:dyDescent="0.2">
      <c r="A49" s="12" t="s">
        <v>57</v>
      </c>
      <c r="B49" s="15">
        <v>348037.23</v>
      </c>
      <c r="C49" s="15">
        <v>0</v>
      </c>
      <c r="D49" s="14">
        <v>52</v>
      </c>
      <c r="E49" s="14">
        <v>6</v>
      </c>
    </row>
    <row r="50" spans="1:5" s="7" customFormat="1" x14ac:dyDescent="0.2">
      <c r="A50" s="12" t="s">
        <v>58</v>
      </c>
      <c r="B50" s="15">
        <v>13531524.4</v>
      </c>
      <c r="C50" s="15">
        <v>2300770.5699999998</v>
      </c>
      <c r="D50" s="14">
        <v>571</v>
      </c>
      <c r="E50" s="14">
        <v>11</v>
      </c>
    </row>
    <row r="51" spans="1:5" s="7" customFormat="1" ht="22.5" x14ac:dyDescent="0.2">
      <c r="A51" s="13" t="s">
        <v>59</v>
      </c>
      <c r="B51" s="15">
        <v>4420880.87</v>
      </c>
      <c r="C51" s="15">
        <v>601415.23</v>
      </c>
      <c r="D51" s="14">
        <v>239</v>
      </c>
      <c r="E51" s="14">
        <v>12</v>
      </c>
    </row>
    <row r="52" spans="1:5" s="7" customFormat="1" x14ac:dyDescent="0.2">
      <c r="A52" s="12" t="s">
        <v>60</v>
      </c>
      <c r="B52" s="15">
        <v>20327744.18</v>
      </c>
      <c r="C52" s="15">
        <v>3788235.4200000004</v>
      </c>
      <c r="D52" s="14">
        <v>897</v>
      </c>
      <c r="E52" s="14">
        <v>11</v>
      </c>
    </row>
    <row r="53" spans="1:5" s="7" customFormat="1" ht="22.5" x14ac:dyDescent="0.2">
      <c r="A53" s="13" t="s">
        <v>61</v>
      </c>
      <c r="B53" s="15">
        <v>380588.69999999995</v>
      </c>
      <c r="C53" s="15">
        <v>0</v>
      </c>
      <c r="D53" s="14">
        <v>53</v>
      </c>
      <c r="E53" s="14">
        <v>5</v>
      </c>
    </row>
    <row r="54" spans="1:5" s="7" customFormat="1" x14ac:dyDescent="0.2">
      <c r="A54" s="12" t="s">
        <v>62</v>
      </c>
      <c r="B54" s="15">
        <v>28761625.41</v>
      </c>
      <c r="C54" s="15">
        <v>5925314.6200000001</v>
      </c>
      <c r="D54" s="14">
        <v>1126</v>
      </c>
      <c r="E54" s="14">
        <v>17</v>
      </c>
    </row>
    <row r="55" spans="1:5" s="7" customFormat="1" x14ac:dyDescent="0.2">
      <c r="A55" s="12" t="s">
        <v>63</v>
      </c>
      <c r="B55" s="15">
        <v>2665269.84</v>
      </c>
      <c r="C55" s="15">
        <v>350897.94999999995</v>
      </c>
      <c r="D55" s="14">
        <v>122</v>
      </c>
      <c r="E55" s="14">
        <v>5</v>
      </c>
    </row>
    <row r="56" spans="1:5" s="7" customFormat="1" x14ac:dyDescent="0.2">
      <c r="A56" s="12" t="s">
        <v>64</v>
      </c>
      <c r="B56" s="15">
        <v>7163692.2399999993</v>
      </c>
      <c r="C56" s="15">
        <v>967116.78</v>
      </c>
      <c r="D56" s="14">
        <v>349</v>
      </c>
      <c r="E56" s="14">
        <v>10</v>
      </c>
    </row>
    <row r="57" spans="1:5" s="7" customFormat="1" x14ac:dyDescent="0.2">
      <c r="A57" s="12" t="s">
        <v>65</v>
      </c>
      <c r="B57" s="15">
        <v>3549841.43</v>
      </c>
      <c r="C57" s="15">
        <v>355265.73000000004</v>
      </c>
      <c r="D57" s="14">
        <v>224</v>
      </c>
      <c r="E57" s="14">
        <v>6</v>
      </c>
    </row>
    <row r="58" spans="1:5" s="7" customFormat="1" x14ac:dyDescent="0.2">
      <c r="A58" s="12" t="s">
        <v>66</v>
      </c>
      <c r="B58" s="15">
        <v>399121.47000000003</v>
      </c>
      <c r="C58" s="15">
        <v>0</v>
      </c>
      <c r="D58" s="14">
        <v>58</v>
      </c>
      <c r="E58" s="14">
        <v>5</v>
      </c>
    </row>
    <row r="59" spans="1:5" s="7" customFormat="1" x14ac:dyDescent="0.2">
      <c r="A59" s="12" t="s">
        <v>67</v>
      </c>
      <c r="B59" s="15">
        <v>114563.92000000001</v>
      </c>
      <c r="C59" s="15">
        <v>0</v>
      </c>
      <c r="D59" s="14">
        <v>42</v>
      </c>
      <c r="E59" s="14">
        <v>5</v>
      </c>
    </row>
    <row r="60" spans="1:5" s="7" customFormat="1" x14ac:dyDescent="0.2">
      <c r="A60" s="12" t="s">
        <v>68</v>
      </c>
      <c r="B60" s="15">
        <v>37111929.649999999</v>
      </c>
      <c r="C60" s="15">
        <v>5552955.0999999996</v>
      </c>
      <c r="D60" s="14">
        <v>1925</v>
      </c>
      <c r="E60" s="14">
        <v>37</v>
      </c>
    </row>
    <row r="61" spans="1:5" s="7" customFormat="1" ht="22.5" x14ac:dyDescent="0.2">
      <c r="A61" s="13" t="s">
        <v>69</v>
      </c>
      <c r="B61" s="15">
        <v>1933580.46</v>
      </c>
      <c r="C61" s="15">
        <v>181590.11</v>
      </c>
      <c r="D61" s="14">
        <v>145</v>
      </c>
      <c r="E61" s="14">
        <v>7</v>
      </c>
    </row>
    <row r="62" spans="1:5" s="7" customFormat="1" x14ac:dyDescent="0.2">
      <c r="A62" s="12" t="s">
        <v>70</v>
      </c>
      <c r="B62" s="15">
        <v>5606074.1699999999</v>
      </c>
      <c r="C62" s="15">
        <v>855312.2</v>
      </c>
      <c r="D62" s="14">
        <v>310</v>
      </c>
      <c r="E62" s="14">
        <v>11</v>
      </c>
    </row>
    <row r="63" spans="1:5" s="7" customFormat="1" x14ac:dyDescent="0.2">
      <c r="A63" s="12" t="s">
        <v>71</v>
      </c>
      <c r="B63" s="15">
        <v>4442436.54</v>
      </c>
      <c r="C63" s="15">
        <v>630342.49999999988</v>
      </c>
      <c r="D63" s="14">
        <v>227</v>
      </c>
      <c r="E63" s="14">
        <v>6</v>
      </c>
    </row>
    <row r="64" spans="1:5" s="7" customFormat="1" x14ac:dyDescent="0.2">
      <c r="A64" s="12" t="s">
        <v>72</v>
      </c>
      <c r="B64" s="15">
        <v>41152991.669999994</v>
      </c>
      <c r="C64" s="15">
        <v>9046680.9899999984</v>
      </c>
      <c r="D64" s="14">
        <v>1083</v>
      </c>
      <c r="E64" s="14">
        <v>8</v>
      </c>
    </row>
    <row r="65" spans="1:5" s="7" customFormat="1" x14ac:dyDescent="0.2">
      <c r="A65" s="12" t="s">
        <v>73</v>
      </c>
      <c r="B65" s="15">
        <v>11224059.890000001</v>
      </c>
      <c r="C65" s="15">
        <v>1858327.96</v>
      </c>
      <c r="D65" s="14">
        <v>492</v>
      </c>
      <c r="E65" s="14">
        <v>7</v>
      </c>
    </row>
    <row r="66" spans="1:5" s="7" customFormat="1" x14ac:dyDescent="0.2">
      <c r="A66" s="12" t="s">
        <v>74</v>
      </c>
      <c r="B66" s="15">
        <v>21174161.399999999</v>
      </c>
      <c r="C66" s="15">
        <v>2748759.65</v>
      </c>
      <c r="D66" s="14">
        <v>1118</v>
      </c>
      <c r="E66" s="14">
        <v>29</v>
      </c>
    </row>
    <row r="67" spans="1:5" s="7" customFormat="1" x14ac:dyDescent="0.2">
      <c r="A67" s="12" t="s">
        <v>75</v>
      </c>
      <c r="B67" s="15">
        <v>3461739.6799999997</v>
      </c>
      <c r="C67" s="15">
        <v>419358.78</v>
      </c>
      <c r="D67" s="14">
        <v>183</v>
      </c>
      <c r="E67" s="14">
        <v>7</v>
      </c>
    </row>
    <row r="68" spans="1:5" s="7" customFormat="1" ht="22.5" x14ac:dyDescent="0.2">
      <c r="A68" s="13" t="s">
        <v>76</v>
      </c>
      <c r="B68" s="15">
        <v>5497449.0199999996</v>
      </c>
      <c r="C68" s="15">
        <v>605650.71</v>
      </c>
      <c r="D68" s="14">
        <v>315</v>
      </c>
      <c r="E68" s="14">
        <v>8</v>
      </c>
    </row>
    <row r="69" spans="1:5" s="7" customFormat="1" ht="22.5" x14ac:dyDescent="0.2">
      <c r="A69" s="13" t="s">
        <v>77</v>
      </c>
      <c r="B69" s="15">
        <v>12543677.529999999</v>
      </c>
      <c r="C69" s="15">
        <v>2543978.11</v>
      </c>
      <c r="D69" s="14">
        <v>405</v>
      </c>
      <c r="E69" s="14">
        <v>6</v>
      </c>
    </row>
    <row r="70" spans="1:5" s="7" customFormat="1" x14ac:dyDescent="0.2">
      <c r="A70" s="12" t="s">
        <v>78</v>
      </c>
      <c r="B70" s="15">
        <v>27362396.030000005</v>
      </c>
      <c r="C70" s="15">
        <v>5214268.8199999994</v>
      </c>
      <c r="D70" s="14">
        <v>969</v>
      </c>
      <c r="E70" s="14">
        <v>11</v>
      </c>
    </row>
    <row r="71" spans="1:5" s="7" customFormat="1" x14ac:dyDescent="0.2">
      <c r="A71" s="12" t="s">
        <v>79</v>
      </c>
      <c r="B71" s="15">
        <v>4531999.5</v>
      </c>
      <c r="C71" s="15">
        <v>648886.24</v>
      </c>
      <c r="D71" s="14">
        <v>198</v>
      </c>
      <c r="E71" s="14">
        <v>5</v>
      </c>
    </row>
    <row r="72" spans="1:5" s="7" customFormat="1" x14ac:dyDescent="0.2">
      <c r="A72" s="12" t="s">
        <v>80</v>
      </c>
      <c r="B72" s="15">
        <v>4467716.33</v>
      </c>
      <c r="C72" s="15">
        <v>479920.4</v>
      </c>
      <c r="D72" s="14">
        <v>264</v>
      </c>
      <c r="E72" s="14">
        <v>9</v>
      </c>
    </row>
    <row r="73" spans="1:5" s="7" customFormat="1" x14ac:dyDescent="0.2">
      <c r="A73" s="12" t="s">
        <v>81</v>
      </c>
      <c r="B73" s="15">
        <v>2221457.92</v>
      </c>
      <c r="C73" s="15">
        <v>178442.35</v>
      </c>
      <c r="D73" s="14">
        <v>145</v>
      </c>
      <c r="E73" s="14">
        <v>7</v>
      </c>
    </row>
    <row r="74" spans="1:5" s="7" customFormat="1" ht="22.5" x14ac:dyDescent="0.2">
      <c r="A74" s="13" t="s">
        <v>82</v>
      </c>
      <c r="B74" s="15">
        <v>1585207.5</v>
      </c>
      <c r="C74" s="15">
        <v>92114.299999999988</v>
      </c>
      <c r="D74" s="14">
        <v>120</v>
      </c>
      <c r="E74" s="14">
        <v>7</v>
      </c>
    </row>
    <row r="75" spans="1:5" s="7" customFormat="1" x14ac:dyDescent="0.2">
      <c r="A75" s="12" t="s">
        <v>83</v>
      </c>
      <c r="B75" s="15">
        <v>47179599.059999987</v>
      </c>
      <c r="C75" s="15">
        <v>9201150.0199999996</v>
      </c>
      <c r="D75" s="14">
        <v>2142</v>
      </c>
      <c r="E75" s="14">
        <v>31</v>
      </c>
    </row>
    <row r="76" spans="1:5" s="7" customFormat="1" x14ac:dyDescent="0.2">
      <c r="A76" s="12" t="s">
        <v>84</v>
      </c>
      <c r="B76" s="15">
        <v>47730718.460000008</v>
      </c>
      <c r="C76" s="15">
        <v>9681342.1900000013</v>
      </c>
      <c r="D76" s="14">
        <v>1677</v>
      </c>
      <c r="E76" s="14">
        <v>29</v>
      </c>
    </row>
    <row r="77" spans="1:5" s="7" customFormat="1" x14ac:dyDescent="0.2">
      <c r="A77" s="12" t="s">
        <v>85</v>
      </c>
      <c r="B77" s="15">
        <v>8196640.3100000005</v>
      </c>
      <c r="C77" s="15">
        <v>1573530.63</v>
      </c>
      <c r="D77" s="14">
        <v>309</v>
      </c>
      <c r="E77" s="14">
        <v>6</v>
      </c>
    </row>
    <row r="78" spans="1:5" s="7" customFormat="1" x14ac:dyDescent="0.2">
      <c r="A78" s="12" t="s">
        <v>86</v>
      </c>
      <c r="B78" s="15">
        <v>2717621.9600000004</v>
      </c>
      <c r="C78" s="15">
        <v>253417.27000000002</v>
      </c>
      <c r="D78" s="14">
        <v>184</v>
      </c>
      <c r="E78" s="14">
        <v>9</v>
      </c>
    </row>
    <row r="79" spans="1:5" s="7" customFormat="1" x14ac:dyDescent="0.2">
      <c r="A79" s="12" t="s">
        <v>87</v>
      </c>
      <c r="B79" s="15">
        <v>42751892.329999998</v>
      </c>
      <c r="C79" s="15">
        <v>9166263.5500000007</v>
      </c>
      <c r="D79" s="14">
        <v>1314</v>
      </c>
      <c r="E79" s="14">
        <v>12</v>
      </c>
    </row>
    <row r="80" spans="1:5" s="7" customFormat="1" x14ac:dyDescent="0.2">
      <c r="A80" s="12" t="s">
        <v>88</v>
      </c>
      <c r="B80" s="15">
        <v>60090961.639999993</v>
      </c>
      <c r="C80" s="15">
        <v>12876204.900000002</v>
      </c>
      <c r="D80" s="14">
        <v>2093</v>
      </c>
      <c r="E80" s="14">
        <v>16</v>
      </c>
    </row>
    <row r="81" spans="1:5" s="7" customFormat="1" x14ac:dyDescent="0.2">
      <c r="A81" s="12" t="s">
        <v>89</v>
      </c>
      <c r="B81" s="15">
        <v>24151974.52</v>
      </c>
      <c r="C81" s="15">
        <v>4219345.71</v>
      </c>
      <c r="D81" s="14">
        <v>1024</v>
      </c>
      <c r="E81" s="14">
        <v>14</v>
      </c>
    </row>
    <row r="82" spans="1:5" s="7" customFormat="1" x14ac:dyDescent="0.2">
      <c r="A82" s="12" t="s">
        <v>90</v>
      </c>
      <c r="B82" s="15">
        <v>16370918.800000001</v>
      </c>
      <c r="C82" s="15">
        <v>2466167.02</v>
      </c>
      <c r="D82" s="14">
        <v>763</v>
      </c>
      <c r="E82" s="14">
        <v>13</v>
      </c>
    </row>
    <row r="83" spans="1:5" s="7" customFormat="1" x14ac:dyDescent="0.2">
      <c r="A83" s="12" t="s">
        <v>91</v>
      </c>
      <c r="B83" s="15">
        <v>16318192.080000002</v>
      </c>
      <c r="C83" s="15">
        <v>3260986.09</v>
      </c>
      <c r="D83" s="14">
        <v>626</v>
      </c>
      <c r="E83" s="14">
        <v>8</v>
      </c>
    </row>
    <row r="84" spans="1:5" s="7" customFormat="1" x14ac:dyDescent="0.2">
      <c r="A84" s="12" t="s">
        <v>92</v>
      </c>
      <c r="B84" s="15">
        <v>28747459.230000004</v>
      </c>
      <c r="C84" s="15">
        <v>5878444.8599999994</v>
      </c>
      <c r="D84" s="14">
        <v>1152</v>
      </c>
      <c r="E84" s="14">
        <v>16</v>
      </c>
    </row>
    <row r="85" spans="1:5" s="7" customFormat="1" x14ac:dyDescent="0.2">
      <c r="A85" s="12" t="s">
        <v>93</v>
      </c>
      <c r="B85" s="15">
        <v>4545543.5599999996</v>
      </c>
      <c r="C85" s="15">
        <v>589060.70000000007</v>
      </c>
      <c r="D85" s="14">
        <v>265</v>
      </c>
      <c r="E85" s="14">
        <v>8</v>
      </c>
    </row>
    <row r="86" spans="1:5" s="7" customFormat="1" x14ac:dyDescent="0.2">
      <c r="A86" s="12" t="s">
        <v>94</v>
      </c>
      <c r="B86" s="15">
        <v>26191177.809999999</v>
      </c>
      <c r="C86" s="15">
        <v>5263670.38</v>
      </c>
      <c r="D86" s="14">
        <v>940</v>
      </c>
      <c r="E86" s="14">
        <v>12</v>
      </c>
    </row>
    <row r="87" spans="1:5" s="7" customFormat="1" x14ac:dyDescent="0.2">
      <c r="A87" s="12" t="s">
        <v>95</v>
      </c>
      <c r="B87" s="15">
        <v>20887327.199999999</v>
      </c>
      <c r="C87" s="15">
        <v>4042010.82</v>
      </c>
      <c r="D87" s="14">
        <v>777</v>
      </c>
      <c r="E87" s="14">
        <v>6</v>
      </c>
    </row>
    <row r="88" spans="1:5" s="7" customFormat="1" x14ac:dyDescent="0.2">
      <c r="A88" s="12" t="s">
        <v>96</v>
      </c>
      <c r="B88" s="15">
        <v>31054838.050000001</v>
      </c>
      <c r="C88" s="15">
        <v>4583765.7799999993</v>
      </c>
      <c r="D88" s="14">
        <v>1388</v>
      </c>
      <c r="E88" s="14">
        <v>23</v>
      </c>
    </row>
    <row r="89" spans="1:5" s="7" customFormat="1" x14ac:dyDescent="0.2">
      <c r="A89" s="12" t="s">
        <v>97</v>
      </c>
      <c r="B89" s="15">
        <v>2328660.0700000003</v>
      </c>
      <c r="C89" s="15">
        <v>221250.93</v>
      </c>
      <c r="D89" s="14">
        <v>162</v>
      </c>
      <c r="E89" s="14">
        <v>7</v>
      </c>
    </row>
    <row r="90" spans="1:5" s="7" customFormat="1" x14ac:dyDescent="0.2">
      <c r="A90" s="12" t="s">
        <v>98</v>
      </c>
      <c r="B90" s="15">
        <v>1470243.74</v>
      </c>
      <c r="C90" s="15">
        <v>14118.779999999999</v>
      </c>
      <c r="D90" s="14">
        <v>148</v>
      </c>
      <c r="E90" s="14">
        <v>8</v>
      </c>
    </row>
    <row r="91" spans="1:5" s="7" customFormat="1" x14ac:dyDescent="0.2">
      <c r="A91" s="12" t="s">
        <v>99</v>
      </c>
      <c r="B91" s="15">
        <v>41540147.489999995</v>
      </c>
      <c r="C91" s="15">
        <v>7622834.0099999998</v>
      </c>
      <c r="D91" s="14">
        <v>1807</v>
      </c>
      <c r="E91" s="14">
        <v>24</v>
      </c>
    </row>
    <row r="92" spans="1:5" s="7" customFormat="1" x14ac:dyDescent="0.2">
      <c r="A92" s="12" t="s">
        <v>100</v>
      </c>
      <c r="B92" s="15">
        <v>16605454.210000001</v>
      </c>
      <c r="C92" s="15">
        <v>3049886.18</v>
      </c>
      <c r="D92" s="14">
        <v>648</v>
      </c>
      <c r="E92" s="14">
        <v>10</v>
      </c>
    </row>
    <row r="93" spans="1:5" s="7" customFormat="1" x14ac:dyDescent="0.2">
      <c r="A93" s="12" t="s">
        <v>101</v>
      </c>
      <c r="B93" s="15">
        <v>10702672.300000001</v>
      </c>
      <c r="C93" s="15">
        <v>1507725.9100000001</v>
      </c>
      <c r="D93" s="14">
        <v>526</v>
      </c>
      <c r="E93" s="14">
        <v>16</v>
      </c>
    </row>
    <row r="94" spans="1:5" s="7" customFormat="1" x14ac:dyDescent="0.2">
      <c r="A94" s="12" t="s">
        <v>102</v>
      </c>
      <c r="B94" s="15">
        <v>20369143.970000003</v>
      </c>
      <c r="C94" s="15">
        <v>4260891.34</v>
      </c>
      <c r="D94" s="14">
        <v>701</v>
      </c>
      <c r="E94" s="14">
        <v>7</v>
      </c>
    </row>
    <row r="95" spans="1:5" s="7" customFormat="1" x14ac:dyDescent="0.2">
      <c r="A95" s="12" t="s">
        <v>103</v>
      </c>
      <c r="B95" s="15">
        <v>41959450.130000003</v>
      </c>
      <c r="C95" s="15">
        <v>8226366.0699999994</v>
      </c>
      <c r="D95" s="14">
        <v>1793</v>
      </c>
      <c r="E95" s="14">
        <v>16</v>
      </c>
    </row>
    <row r="96" spans="1:5" s="7" customFormat="1" x14ac:dyDescent="0.2">
      <c r="A96" s="12" t="s">
        <v>104</v>
      </c>
      <c r="B96" s="15">
        <v>2358761.83</v>
      </c>
      <c r="C96" s="15">
        <v>185460.33000000002</v>
      </c>
      <c r="D96" s="14">
        <v>158</v>
      </c>
      <c r="E96" s="14">
        <v>9</v>
      </c>
    </row>
    <row r="97" spans="1:5" s="7" customFormat="1" ht="22.5" x14ac:dyDescent="0.2">
      <c r="A97" s="13" t="s">
        <v>105</v>
      </c>
      <c r="B97" s="15">
        <v>451398.74000000011</v>
      </c>
      <c r="C97" s="15">
        <v>0</v>
      </c>
      <c r="D97" s="14">
        <v>62</v>
      </c>
      <c r="E97" s="14">
        <v>5</v>
      </c>
    </row>
    <row r="98" spans="1:5" s="7" customFormat="1" x14ac:dyDescent="0.2">
      <c r="A98" s="12" t="s">
        <v>106</v>
      </c>
      <c r="B98" s="15">
        <v>8684945.7600000016</v>
      </c>
      <c r="C98" s="15">
        <v>1498182.5899999999</v>
      </c>
      <c r="D98" s="14">
        <v>422</v>
      </c>
      <c r="E98" s="14">
        <v>6</v>
      </c>
    </row>
    <row r="99" spans="1:5" s="7" customFormat="1" x14ac:dyDescent="0.2">
      <c r="A99" s="12" t="s">
        <v>107</v>
      </c>
      <c r="B99" s="15">
        <v>682810.87</v>
      </c>
      <c r="C99" s="15">
        <v>0</v>
      </c>
      <c r="D99" s="14">
        <v>102</v>
      </c>
      <c r="E99" s="14">
        <v>10</v>
      </c>
    </row>
    <row r="100" spans="1:5" s="7" customFormat="1" x14ac:dyDescent="0.2">
      <c r="A100" s="12" t="s">
        <v>108</v>
      </c>
      <c r="B100" s="15">
        <v>15003467.209999997</v>
      </c>
      <c r="C100" s="15">
        <v>3266353.4</v>
      </c>
      <c r="D100" s="14">
        <v>469</v>
      </c>
      <c r="E100" s="14">
        <v>10</v>
      </c>
    </row>
    <row r="101" spans="1:5" s="7" customFormat="1" x14ac:dyDescent="0.2">
      <c r="A101" s="12" t="s">
        <v>109</v>
      </c>
      <c r="B101" s="15">
        <v>15335573.820000002</v>
      </c>
      <c r="C101" s="15">
        <v>3380867.75</v>
      </c>
      <c r="D101" s="14">
        <v>460</v>
      </c>
      <c r="E101" s="14">
        <v>7</v>
      </c>
    </row>
    <row r="102" spans="1:5" s="7" customFormat="1" x14ac:dyDescent="0.2">
      <c r="A102" s="12" t="s">
        <v>110</v>
      </c>
      <c r="B102" s="15">
        <v>7204251.8099999996</v>
      </c>
      <c r="C102" s="15">
        <v>1209331.6099999999</v>
      </c>
      <c r="D102" s="14">
        <v>313</v>
      </c>
      <c r="E102" s="14">
        <v>7</v>
      </c>
    </row>
    <row r="103" spans="1:5" s="7" customFormat="1" x14ac:dyDescent="0.2">
      <c r="A103" s="12" t="s">
        <v>111</v>
      </c>
      <c r="B103" s="15">
        <v>1930959.32</v>
      </c>
      <c r="C103" s="15">
        <v>135178.20000000001</v>
      </c>
      <c r="D103" s="14">
        <v>164</v>
      </c>
      <c r="E103" s="14">
        <v>5</v>
      </c>
    </row>
    <row r="104" spans="1:5" s="7" customFormat="1" x14ac:dyDescent="0.2">
      <c r="A104" s="12" t="s">
        <v>112</v>
      </c>
      <c r="B104" s="15">
        <v>59785053.949999996</v>
      </c>
      <c r="C104" s="15">
        <v>10407301.720000001</v>
      </c>
      <c r="D104" s="14">
        <v>2522</v>
      </c>
      <c r="E104" s="14">
        <v>37</v>
      </c>
    </row>
    <row r="105" spans="1:5" x14ac:dyDescent="0.2">
      <c r="A105" s="12" t="s">
        <v>113</v>
      </c>
      <c r="B105" s="15">
        <v>1020891.4400000001</v>
      </c>
      <c r="C105" s="15">
        <v>12287.119999999999</v>
      </c>
      <c r="D105" s="14">
        <v>118</v>
      </c>
      <c r="E105" s="14">
        <v>6</v>
      </c>
    </row>
    <row r="106" spans="1:5" ht="12.75" x14ac:dyDescent="0.2">
      <c r="A106" s="16" t="s">
        <v>4</v>
      </c>
      <c r="B106" s="17">
        <f>SUM(B5:B105)</f>
        <v>1945161624.9300001</v>
      </c>
      <c r="C106" s="17">
        <f>SUM(C5:C105)</f>
        <v>382804241.6499998</v>
      </c>
      <c r="D106" s="18">
        <f>SUM(D5:D105)</f>
        <v>69314</v>
      </c>
      <c r="E106" s="18">
        <f>SUM(E5:E105)</f>
        <v>1101</v>
      </c>
    </row>
  </sheetData>
  <autoFilter ref="A4:E4"/>
  <mergeCells count="3">
    <mergeCell ref="A1:E1"/>
    <mergeCell ref="A3:E3"/>
    <mergeCell ref="A2:E2"/>
  </mergeCells>
  <conditionalFormatting sqref="E4">
    <cfRule type="cellIs" dxfId="7" priority="7" stopIfTrue="1" operator="lessThan">
      <formula>5</formula>
    </cfRule>
  </conditionalFormatting>
  <conditionalFormatting sqref="A105">
    <cfRule type="cellIs" dxfId="6" priority="6" stopIfTrue="1" operator="lessThan">
      <formula>5</formula>
    </cfRule>
  </conditionalFormatting>
  <conditionalFormatting sqref="B105">
    <cfRule type="cellIs" dxfId="5" priority="5" stopIfTrue="1" operator="lessThan">
      <formula>5</formula>
    </cfRule>
  </conditionalFormatting>
  <conditionalFormatting sqref="C105:E105">
    <cfRule type="cellIs" dxfId="4" priority="4" stopIfTrue="1" operator="lessThan">
      <formula>5</formula>
    </cfRule>
  </conditionalFormatting>
  <conditionalFormatting sqref="A106">
    <cfRule type="cellIs" dxfId="3" priority="3" stopIfTrue="1" operator="lessThan">
      <formula>5</formula>
    </cfRule>
  </conditionalFormatting>
  <conditionalFormatting sqref="B106">
    <cfRule type="cellIs" dxfId="2" priority="2" stopIfTrue="1" operator="lessThan">
      <formula>5</formula>
    </cfRule>
  </conditionalFormatting>
  <conditionalFormatting sqref="C106:E106">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6"/>
  <sheetViews>
    <sheetView showGridLines="0" zoomScaleNormal="100" workbookViewId="0">
      <selection activeCell="A2" sqref="A2:A6"/>
    </sheetView>
  </sheetViews>
  <sheetFormatPr defaultColWidth="9.33203125" defaultRowHeight="11.25" x14ac:dyDescent="0.2"/>
  <cols>
    <col min="1" max="1" width="35.83203125" style="1" customWidth="1"/>
    <col min="2" max="2" width="35.83203125" style="2" customWidth="1"/>
    <col min="3" max="3" width="55.83203125" style="2" customWidth="1"/>
    <col min="4" max="16384" width="9.33203125" style="1"/>
  </cols>
  <sheetData>
    <row r="1" spans="1:3" customFormat="1" ht="94.5" customHeight="1" x14ac:dyDescent="0.2">
      <c r="A1" s="19"/>
      <c r="B1" s="19"/>
      <c r="C1" s="19"/>
    </row>
    <row r="2" spans="1:3" customFormat="1" ht="60" customHeight="1" x14ac:dyDescent="0.2">
      <c r="A2" s="20" t="s">
        <v>5</v>
      </c>
      <c r="B2" s="3" t="s">
        <v>12</v>
      </c>
      <c r="C2" s="6" t="s">
        <v>6</v>
      </c>
    </row>
    <row r="3" spans="1:3" ht="51" customHeight="1" x14ac:dyDescent="0.2">
      <c r="A3" s="20"/>
      <c r="B3" s="4" t="s">
        <v>1</v>
      </c>
      <c r="C3" s="6" t="s">
        <v>7</v>
      </c>
    </row>
    <row r="4" spans="1:3" ht="56.45" customHeight="1" x14ac:dyDescent="0.2">
      <c r="A4" s="20"/>
      <c r="B4" s="4" t="s">
        <v>2</v>
      </c>
      <c r="C4" s="6" t="s">
        <v>8</v>
      </c>
    </row>
    <row r="5" spans="1:3" ht="150.6" customHeight="1" x14ac:dyDescent="0.2">
      <c r="A5" s="20"/>
      <c r="B5" s="5" t="s">
        <v>9</v>
      </c>
      <c r="C5" s="6" t="s">
        <v>10</v>
      </c>
    </row>
    <row r="6" spans="1:3" ht="120.6" customHeight="1" x14ac:dyDescent="0.2">
      <c r="A6" s="20"/>
      <c r="B6" s="5" t="s">
        <v>3</v>
      </c>
      <c r="C6" s="6" t="s">
        <v>11</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649E86A1BAD48ACF8753513D4CAC3" ma:contentTypeVersion="1" ma:contentTypeDescription="Create a new document." ma:contentTypeScope="" ma:versionID="cc85a834e2519f77410c5005f03878b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4765BC-F7B7-443D-A670-18F16B47326D}"/>
</file>

<file path=customXml/itemProps2.xml><?xml version="1.0" encoding="utf-8"?>
<ds:datastoreItem xmlns:ds="http://schemas.openxmlformats.org/officeDocument/2006/customXml" ds:itemID="{8C9DDBA1-9A74-42B8-9A56-BA2C4F34BBA2}"/>
</file>

<file path=customXml/itemProps3.xml><?xml version="1.0" encoding="utf-8"?>
<ds:datastoreItem xmlns:ds="http://schemas.openxmlformats.org/officeDocument/2006/customXml" ds:itemID="{814C4E03-2F32-4DD5-A4D7-5B2115821B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Clubs</vt:lpstr>
      <vt:lpstr>Glossary</vt:lpstr>
      <vt:lpstr>Clubs!Print_Titles</vt:lpstr>
      <vt:lpstr>Glossary!Print_Titles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2018-09-26T22:43:36Z</cp:lastPrinted>
  <dcterms:created xsi:type="dcterms:W3CDTF">2017-07-31T06:12:57Z</dcterms:created>
  <dcterms:modified xsi:type="dcterms:W3CDTF">2018-09-27T02:09:39Z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0x010100F55649E86A1BAD48ACF8753513D4CAC3</vt:lpwstr>
  </property>
</Properties>
</file>