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User\Common\Strategic Engagement and Development\Strategic Communications\Projects\Gaming machine reports\May 2019\GM Reports for Squiz\"/>
    </mc:Choice>
  </mc:AlternateContent>
  <bookViews>
    <workbookView xWindow="-15" yWindow="-15" windowWidth="12600" windowHeight="12450"/>
  </bookViews>
  <sheets>
    <sheet name="Clubs" sheetId="4" r:id="rId1"/>
    <sheet name="Glossary" sheetId="5" r:id="rId2"/>
  </sheets>
  <definedNames>
    <definedName name="_xlnm._FilterDatabase" localSheetId="0" hidden="1">Clubs!$A$4:$E$4</definedName>
    <definedName name="_xlnm._FilterDatabase" localSheetId="1" hidden="1">Glossary!$A$2:$C$2</definedName>
    <definedName name="_xlnm.Print_Titles" localSheetId="0">Clubs!$1:$4</definedName>
    <definedName name="_xlnm.Print_Titles" localSheetId="1">Glossary!$1:$2</definedName>
  </definedNames>
  <calcPr calcId="162913"/>
</workbook>
</file>

<file path=xl/calcChain.xml><?xml version="1.0" encoding="utf-8"?>
<calcChain xmlns="http://schemas.openxmlformats.org/spreadsheetml/2006/main">
  <c r="E105" i="4" l="1"/>
  <c r="D105" i="4"/>
  <c r="C105" i="4"/>
  <c r="B105" i="4"/>
</calcChain>
</file>

<file path=xl/sharedStrings.xml><?xml version="1.0" encoding="utf-8"?>
<sst xmlns="http://schemas.openxmlformats.org/spreadsheetml/2006/main" count="119" uniqueCount="116">
  <si>
    <t xml:space="preserve"> Local Government Area (LGA) </t>
  </si>
  <si>
    <t>Net Profit</t>
  </si>
  <si>
    <t>Tax</t>
  </si>
  <si>
    <t>Premises Count</t>
  </si>
  <si>
    <t>Total</t>
  </si>
  <si>
    <t>Definition of Terms</t>
  </si>
  <si>
    <t>The name of the LGA in which the club is located. Note: LGA boundaries reflect changes resulting from the 2016 LGA reforms.</t>
  </si>
  <si>
    <t>Net profit is the combined profit from electronic gaming machines for all clubs within an LGA for the given period.</t>
  </si>
  <si>
    <t>The tax calculated from the operation of electronic gaming machines for all clubs within the LGA for the given period.</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</si>
  <si>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</si>
  <si>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</si>
  <si>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The number of clubs which had a profit or tax assessed relating to the operation of electronic gaming machines during the stated period within the LGA. Note: If an LGA has less than 5 clubs operating with in it, the data is merged with a neighbouring LGA to maintain commercial in confidence information pertaining to the individual earnings of each club.</t>
  </si>
  <si>
    <t xml:space="preserve">Local Government Area (LGA) </t>
  </si>
  <si>
    <t>Albury</t>
  </si>
  <si>
    <t>Armidale</t>
  </si>
  <si>
    <t>Ballina</t>
  </si>
  <si>
    <t>Balranald
Carrathool
Central Darling</t>
  </si>
  <si>
    <t>Bathurst
Blayney</t>
  </si>
  <si>
    <t>Bayside</t>
  </si>
  <si>
    <t>Bega Valley</t>
  </si>
  <si>
    <t>Bellingen</t>
  </si>
  <si>
    <t>Berrigan</t>
  </si>
  <si>
    <t>Blacktown</t>
  </si>
  <si>
    <t>Bland
Narrandera</t>
  </si>
  <si>
    <t>Blue Mountains
Oberon</t>
  </si>
  <si>
    <t>Bogan
Bourke
Brewarrina</t>
  </si>
  <si>
    <t>Broken Hill
Unincorporated Far West
Wentworth</t>
  </si>
  <si>
    <t>Burwood
Strathfield</t>
  </si>
  <si>
    <t>Byron</t>
  </si>
  <si>
    <t>Cabonne</t>
  </si>
  <si>
    <t>Camden</t>
  </si>
  <si>
    <t>Campbelltown</t>
  </si>
  <si>
    <t>Canada Bay
Hunters Hill
Lane Cove</t>
  </si>
  <si>
    <t>Canterbury-Bankstown</t>
  </si>
  <si>
    <t>Central Coast</t>
  </si>
  <si>
    <t>Cessnock</t>
  </si>
  <si>
    <t>Clarence Valley</t>
  </si>
  <si>
    <t>Cobar
Lachlan</t>
  </si>
  <si>
    <t>Coffs Harbour</t>
  </si>
  <si>
    <t>Coolamon
Junee</t>
  </si>
  <si>
    <t>Coonamble
Gilgandra</t>
  </si>
  <si>
    <t>Cootamundra-Gundagai
Temora</t>
  </si>
  <si>
    <t>Cowra</t>
  </si>
  <si>
    <t>Cumberland</t>
  </si>
  <si>
    <t>Dubbo Regional</t>
  </si>
  <si>
    <t>Dungog
Singleton</t>
  </si>
  <si>
    <t>Edward River
Hay</t>
  </si>
  <si>
    <t>Eurobodalla</t>
  </si>
  <si>
    <t>Fairfield</t>
  </si>
  <si>
    <t>Federation</t>
  </si>
  <si>
    <t>Forbes
Weddin</t>
  </si>
  <si>
    <t>Georges River</t>
  </si>
  <si>
    <t>Glen Innes Severn
Tenterfield</t>
  </si>
  <si>
    <t>Goulburn Mulwaree
Upper Lachlan</t>
  </si>
  <si>
    <t>Greater Hume
Lockhart</t>
  </si>
  <si>
    <t>Griffith</t>
  </si>
  <si>
    <t>Gunnedah
Liverpool Plains</t>
  </si>
  <si>
    <t>Gwydir</t>
  </si>
  <si>
    <t>Hawkesbury</t>
  </si>
  <si>
    <t>Hilltops
Yass Valley</t>
  </si>
  <si>
    <t>Hornsby</t>
  </si>
  <si>
    <t>Inner West</t>
  </si>
  <si>
    <t>Inverell</t>
  </si>
  <si>
    <t>Kempsey</t>
  </si>
  <si>
    <t>Kiama</t>
  </si>
  <si>
    <t>Ku-ring-gai</t>
  </si>
  <si>
    <t>Kyogle</t>
  </si>
  <si>
    <t>Lake Macquarie</t>
  </si>
  <si>
    <t>Leeton
Murrumbidgee</t>
  </si>
  <si>
    <t>Lismore</t>
  </si>
  <si>
    <t>Lithgow</t>
  </si>
  <si>
    <t>Liverpool</t>
  </si>
  <si>
    <t>Maitland</t>
  </si>
  <si>
    <t>Mid-Coast</t>
  </si>
  <si>
    <t>Mid-Western Regional</t>
  </si>
  <si>
    <t>Moree Plains
Walgett</t>
  </si>
  <si>
    <t>Mosman
North Sydney</t>
  </si>
  <si>
    <t>Murray River</t>
  </si>
  <si>
    <t>Muswellbrook</t>
  </si>
  <si>
    <t>Nambucca</t>
  </si>
  <si>
    <t>Narrabri</t>
  </si>
  <si>
    <t>Narromine
Warren</t>
  </si>
  <si>
    <t>Newcastle</t>
  </si>
  <si>
    <t>Northern Beaches</t>
  </si>
  <si>
    <t>Orange</t>
  </si>
  <si>
    <t>Parkes</t>
  </si>
  <si>
    <t>Parramatta</t>
  </si>
  <si>
    <t>Penrith</t>
  </si>
  <si>
    <t>Port Macquarie-Hastings</t>
  </si>
  <si>
    <t>Port Stephens</t>
  </si>
  <si>
    <t>Queanbeyan-Palerang</t>
  </si>
  <si>
    <t>Randwick</t>
  </si>
  <si>
    <t>Richmond Valley</t>
  </si>
  <si>
    <t>Ryde</t>
  </si>
  <si>
    <t>Shellharbour</t>
  </si>
  <si>
    <t>Shoalhaven</t>
  </si>
  <si>
    <t>Snowy Monaro</t>
  </si>
  <si>
    <t>Snowy Valleys</t>
  </si>
  <si>
    <t>Sutherland</t>
  </si>
  <si>
    <t>Sydney</t>
  </si>
  <si>
    <t>Tamworth Regional</t>
  </si>
  <si>
    <t>The Hills</t>
  </si>
  <si>
    <t>Tweed</t>
  </si>
  <si>
    <t>Upper Hunter</t>
  </si>
  <si>
    <t>Uralla
Walcha</t>
  </si>
  <si>
    <t>Wagga Wagga</t>
  </si>
  <si>
    <t>Warrumbungle</t>
  </si>
  <si>
    <t>Waverley</t>
  </si>
  <si>
    <t>Willoughby</t>
  </si>
  <si>
    <t>Wingecarribee</t>
  </si>
  <si>
    <t>Wollondilly</t>
  </si>
  <si>
    <t>Wollongong</t>
  </si>
  <si>
    <t>Woollahra</t>
  </si>
  <si>
    <t>Electronic Gaming Machine numbers
as at 3 December 2018</t>
  </si>
  <si>
    <t>Clubs: Gaming Machine Bi-Annual Report by Local Government Area (LGA) 
for the Period 1 June 2018 to 30 November 2018</t>
  </si>
  <si>
    <t>Published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</si>
</sst>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43" formatCode="_-* #,##0.00_-;\-* #,##0.00_-;_-* &quot;-&quot;??_-;_-@_-"/>
    <numFmt numFmtId="164" formatCode="_-* #,##0_-;\-* #,##0_-;_-* &quot;-&quot;??_-;_-@_-"/>
    <numFmt numFmtId="165" formatCode="&quot;$&quot;#,##0.00"/>
  </numFmts>
  <fonts count="9"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
      <b/>
      <sz val="10"/>
      <color theme="0"/>
      <name val="Arial"/>
      <family val="2"/>
    </font>
  </fonts>
  <fills count="6">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3">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164" fontId="3" fillId="3" borderId="1" xfId="4" applyNumberFormat="1" applyFont="1" applyFill="1" applyBorder="1" applyAlignment="1">
      <alignment vertical="center" wrapText="1"/>
    </xf>
    <xf numFmtId="0" fontId="0" fillId="0" borderId="0" xfId="0" applyAlignment="1"/>
    <xf numFmtId="43" fontId="3" fillId="5" borderId="1" xfId="4" applyFont="1" applyFill="1" applyBorder="1" applyAlignment="1">
      <alignment horizontal="left" vertical="center" wrapText="1"/>
    </xf>
    <xf numFmtId="43" fontId="0" fillId="0" borderId="0" xfId="4" applyFont="1" applyAlignment="1">
      <alignment vertical="center"/>
    </xf>
    <xf numFmtId="164" fontId="3" fillId="5" borderId="1" xfId="4" applyNumberFormat="1" applyFont="1" applyFill="1" applyBorder="1" applyAlignment="1">
      <alignment horizontal="left" vertical="center" wrapText="1"/>
    </xf>
    <xf numFmtId="164" fontId="0" fillId="0" borderId="0" xfId="4" applyNumberFormat="1" applyFont="1" applyAlignment="1">
      <alignment vertical="center"/>
    </xf>
    <xf numFmtId="5" fontId="3" fillId="3" borderId="1" xfId="4" applyNumberFormat="1" applyFont="1" applyFill="1" applyBorder="1" applyAlignment="1">
      <alignment vertical="center" wrapText="1"/>
    </xf>
    <xf numFmtId="0" fontId="0" fillId="0" borderId="0" xfId="0" applyAlignment="1">
      <alignment wrapText="1"/>
    </xf>
    <xf numFmtId="165" fontId="0" fillId="0" borderId="0" xfId="0" applyNumberFormat="1"/>
    <xf numFmtId="164" fontId="0" fillId="0" borderId="0" xfId="4" applyNumberFormat="1" applyFont="1"/>
    <xf numFmtId="0" fontId="2" fillId="2" borderId="1"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cellXfs>
  <cellStyles count="5">
    <cellStyle name="Comma" xfId="4" builtinId="3"/>
    <cellStyle name="Comma 2" xfId="2"/>
    <cellStyle name="Normal" xfId="0" builtinId="0"/>
    <cellStyle name="Normal 2" xfId="1"/>
    <cellStyle name="Normal 2 2" xfId="3"/>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05"/>
  <sheetViews>
    <sheetView tabSelected="1" zoomScaleNormal="100" workbookViewId="0">
      <selection activeCell="F3" sqref="F3"/>
    </sheetView>
  </sheetViews>
  <sheetFormatPr defaultColWidth="9.33203125" defaultRowHeight="11.25" x14ac:dyDescent="0.2"/>
  <cols>
    <col min="1" max="1" width="35.83203125" style="1" customWidth="1"/>
    <col min="2" max="3" width="22.83203125" style="10" customWidth="1"/>
    <col min="4" max="5" width="22.83203125" style="12" customWidth="1"/>
    <col min="6" max="16384" width="9.33203125" style="1"/>
  </cols>
  <sheetData>
    <row r="1" spans="1:5" customFormat="1" ht="95.1" customHeight="1" x14ac:dyDescent="0.2">
      <c r="A1" s="17"/>
      <c r="B1" s="17"/>
      <c r="C1" s="17"/>
      <c r="D1" s="17"/>
      <c r="E1" s="17"/>
    </row>
    <row r="2" spans="1:5" customFormat="1" ht="45" customHeight="1" x14ac:dyDescent="0.2">
      <c r="A2" s="20" t="s">
        <v>114</v>
      </c>
      <c r="B2" s="21"/>
      <c r="C2" s="21"/>
      <c r="D2" s="21"/>
      <c r="E2" s="22"/>
    </row>
    <row r="3" spans="1:5" customFormat="1" ht="16.5" customHeight="1" x14ac:dyDescent="0.2">
      <c r="A3" s="18" t="s">
        <v>115</v>
      </c>
      <c r="B3" s="19"/>
      <c r="C3" s="19"/>
      <c r="D3" s="19"/>
      <c r="E3" s="19"/>
    </row>
    <row r="4" spans="1:5" customFormat="1" ht="60" customHeight="1" x14ac:dyDescent="0.2">
      <c r="A4" s="3" t="s">
        <v>0</v>
      </c>
      <c r="B4" s="9" t="s">
        <v>1</v>
      </c>
      <c r="C4" s="9" t="s">
        <v>2</v>
      </c>
      <c r="D4" s="11" t="s">
        <v>113</v>
      </c>
      <c r="E4" s="11" t="s">
        <v>3</v>
      </c>
    </row>
    <row r="5" spans="1:5" s="8" customFormat="1" x14ac:dyDescent="0.2">
      <c r="A5" t="s">
        <v>13</v>
      </c>
      <c r="B5" s="15">
        <v>28297049.109999999</v>
      </c>
      <c r="C5" s="15">
        <v>6352289.21</v>
      </c>
      <c r="D5" s="16">
        <v>1014</v>
      </c>
      <c r="E5">
        <v>5</v>
      </c>
    </row>
    <row r="6" spans="1:5" s="8" customFormat="1" x14ac:dyDescent="0.2">
      <c r="A6" t="s">
        <v>14</v>
      </c>
      <c r="B6" s="15">
        <v>4477946.28</v>
      </c>
      <c r="C6" s="15">
        <v>648457.65</v>
      </c>
      <c r="D6" s="16">
        <v>191</v>
      </c>
      <c r="E6">
        <v>5</v>
      </c>
    </row>
    <row r="7" spans="1:5" s="8" customFormat="1" x14ac:dyDescent="0.2">
      <c r="A7" t="s">
        <v>15</v>
      </c>
      <c r="B7" s="15">
        <v>9183656.5999999996</v>
      </c>
      <c r="C7" s="15">
        <v>1574888.07</v>
      </c>
      <c r="D7" s="16">
        <v>410</v>
      </c>
      <c r="E7">
        <v>7</v>
      </c>
    </row>
    <row r="8" spans="1:5" s="8" customFormat="1" ht="33.75" x14ac:dyDescent="0.2">
      <c r="A8" s="14" t="s">
        <v>16</v>
      </c>
      <c r="B8" s="15">
        <v>5047843.5499999989</v>
      </c>
      <c r="C8" s="15">
        <v>700679.67</v>
      </c>
      <c r="D8" s="16">
        <v>175</v>
      </c>
      <c r="E8">
        <v>6</v>
      </c>
    </row>
    <row r="9" spans="1:5" s="8" customFormat="1" ht="22.5" x14ac:dyDescent="0.2">
      <c r="A9" s="14" t="s">
        <v>17</v>
      </c>
      <c r="B9" s="15">
        <v>8206485.6299999999</v>
      </c>
      <c r="C9" s="15">
        <v>1495019.81</v>
      </c>
      <c r="D9" s="16">
        <v>310</v>
      </c>
      <c r="E9">
        <v>8</v>
      </c>
    </row>
    <row r="10" spans="1:5" s="8" customFormat="1" x14ac:dyDescent="0.2">
      <c r="A10" t="s">
        <v>18</v>
      </c>
      <c r="B10" s="15">
        <v>31490645.850000001</v>
      </c>
      <c r="C10" s="15">
        <v>5652314.1799999997</v>
      </c>
      <c r="D10" s="16">
        <v>1114</v>
      </c>
      <c r="E10">
        <v>20</v>
      </c>
    </row>
    <row r="11" spans="1:5" s="8" customFormat="1" x14ac:dyDescent="0.2">
      <c r="A11" t="s">
        <v>19</v>
      </c>
      <c r="B11" s="15">
        <v>10439729.540000001</v>
      </c>
      <c r="C11" s="15">
        <v>1319531.9000000001</v>
      </c>
      <c r="D11" s="16">
        <v>575</v>
      </c>
      <c r="E11">
        <v>12</v>
      </c>
    </row>
    <row r="12" spans="1:5" s="8" customFormat="1" x14ac:dyDescent="0.2">
      <c r="A12" t="s">
        <v>20</v>
      </c>
      <c r="B12" s="15">
        <v>1918239.5799999998</v>
      </c>
      <c r="C12" s="15">
        <v>169893.66</v>
      </c>
      <c r="D12" s="16">
        <v>130</v>
      </c>
      <c r="E12">
        <v>5</v>
      </c>
    </row>
    <row r="13" spans="1:5" s="8" customFormat="1" x14ac:dyDescent="0.2">
      <c r="A13" t="s">
        <v>21</v>
      </c>
      <c r="B13" s="15">
        <v>6802192.870000001</v>
      </c>
      <c r="C13" s="15">
        <v>1103050.7200000002</v>
      </c>
      <c r="D13" s="16">
        <v>331</v>
      </c>
      <c r="E13">
        <v>7</v>
      </c>
    </row>
    <row r="14" spans="1:5" s="8" customFormat="1" x14ac:dyDescent="0.2">
      <c r="A14" t="s">
        <v>22</v>
      </c>
      <c r="B14" s="15">
        <v>82038568.760000005</v>
      </c>
      <c r="C14" s="15">
        <v>18903709.190000005</v>
      </c>
      <c r="D14" s="16">
        <v>2118</v>
      </c>
      <c r="E14">
        <v>12</v>
      </c>
    </row>
    <row r="15" spans="1:5" s="8" customFormat="1" ht="22.5" x14ac:dyDescent="0.2">
      <c r="A15" s="14" t="s">
        <v>23</v>
      </c>
      <c r="B15" s="15">
        <v>1632811.6600000001</v>
      </c>
      <c r="C15" s="15">
        <v>111327.79999999999</v>
      </c>
      <c r="D15" s="16">
        <v>163</v>
      </c>
      <c r="E15">
        <v>10</v>
      </c>
    </row>
    <row r="16" spans="1:5" s="8" customFormat="1" ht="22.5" x14ac:dyDescent="0.2">
      <c r="A16" s="14" t="s">
        <v>24</v>
      </c>
      <c r="B16" s="15">
        <v>4803719.3499999996</v>
      </c>
      <c r="C16" s="15">
        <v>477074.02</v>
      </c>
      <c r="D16" s="16">
        <v>334</v>
      </c>
      <c r="E16">
        <v>12</v>
      </c>
    </row>
    <row r="17" spans="1:5" s="8" customFormat="1" ht="33.75" x14ac:dyDescent="0.2">
      <c r="A17" s="14" t="s">
        <v>25</v>
      </c>
      <c r="B17" s="15">
        <v>2010621.12</v>
      </c>
      <c r="C17" s="15">
        <v>140864.57999999999</v>
      </c>
      <c r="D17" s="16">
        <v>84</v>
      </c>
      <c r="E17">
        <v>5</v>
      </c>
    </row>
    <row r="18" spans="1:5" s="8" customFormat="1" ht="33.75" x14ac:dyDescent="0.2">
      <c r="A18" s="14" t="s">
        <v>26</v>
      </c>
      <c r="B18" s="15">
        <v>11484016.41</v>
      </c>
      <c r="C18" s="15">
        <v>1908643.95</v>
      </c>
      <c r="D18" s="16">
        <v>478</v>
      </c>
      <c r="E18">
        <v>7</v>
      </c>
    </row>
    <row r="19" spans="1:5" s="8" customFormat="1" ht="22.5" x14ac:dyDescent="0.2">
      <c r="A19" s="14" t="s">
        <v>27</v>
      </c>
      <c r="B19" s="15">
        <v>28172874.600000005</v>
      </c>
      <c r="C19" s="15">
        <v>6072865.7299999995</v>
      </c>
      <c r="D19" s="16">
        <v>543</v>
      </c>
      <c r="E19">
        <v>8</v>
      </c>
    </row>
    <row r="20" spans="1:5" s="8" customFormat="1" x14ac:dyDescent="0.2">
      <c r="A20" t="s">
        <v>28</v>
      </c>
      <c r="B20" s="15">
        <v>3774564.56</v>
      </c>
      <c r="C20" s="15">
        <v>394443.07999999996</v>
      </c>
      <c r="D20" s="16">
        <v>253</v>
      </c>
      <c r="E20">
        <v>10</v>
      </c>
    </row>
    <row r="21" spans="1:5" s="8" customFormat="1" x14ac:dyDescent="0.2">
      <c r="A21" t="s">
        <v>29</v>
      </c>
      <c r="B21" s="15">
        <v>919704.38</v>
      </c>
      <c r="C21" s="15">
        <v>0</v>
      </c>
      <c r="D21" s="16">
        <v>92</v>
      </c>
      <c r="E21">
        <v>11</v>
      </c>
    </row>
    <row r="22" spans="1:5" s="8" customFormat="1" x14ac:dyDescent="0.2">
      <c r="A22" t="s">
        <v>30</v>
      </c>
      <c r="B22" s="15">
        <v>9298155.5899999999</v>
      </c>
      <c r="C22" s="15">
        <v>1645997.02</v>
      </c>
      <c r="D22" s="16">
        <v>336</v>
      </c>
      <c r="E22">
        <v>5</v>
      </c>
    </row>
    <row r="23" spans="1:5" s="8" customFormat="1" x14ac:dyDescent="0.2">
      <c r="A23" t="s">
        <v>31</v>
      </c>
      <c r="B23" s="15">
        <v>56843753.009999998</v>
      </c>
      <c r="C23" s="15">
        <v>12972160.99</v>
      </c>
      <c r="D23" s="16">
        <v>1597</v>
      </c>
      <c r="E23">
        <v>9</v>
      </c>
    </row>
    <row r="24" spans="1:5" s="8" customFormat="1" ht="33.75" x14ac:dyDescent="0.2">
      <c r="A24" s="14" t="s">
        <v>32</v>
      </c>
      <c r="B24" s="15">
        <v>17549683.5</v>
      </c>
      <c r="C24" s="15">
        <v>3061946.55</v>
      </c>
      <c r="D24" s="16">
        <v>740</v>
      </c>
      <c r="E24">
        <v>14</v>
      </c>
    </row>
    <row r="25" spans="1:5" s="8" customFormat="1" x14ac:dyDescent="0.2">
      <c r="A25" t="s">
        <v>33</v>
      </c>
      <c r="B25" s="15">
        <v>175352451.22000003</v>
      </c>
      <c r="C25" s="15">
        <v>40480146.199999996</v>
      </c>
      <c r="D25" s="16">
        <v>4134</v>
      </c>
      <c r="E25">
        <v>33</v>
      </c>
    </row>
    <row r="26" spans="1:5" s="8" customFormat="1" x14ac:dyDescent="0.2">
      <c r="A26" t="s">
        <v>34</v>
      </c>
      <c r="B26" s="15">
        <v>110251814.99000001</v>
      </c>
      <c r="C26" s="15">
        <v>20955515.400000002</v>
      </c>
      <c r="D26" s="16">
        <v>4008</v>
      </c>
      <c r="E26">
        <v>39</v>
      </c>
    </row>
    <row r="27" spans="1:5" s="8" customFormat="1" x14ac:dyDescent="0.2">
      <c r="A27" t="s">
        <v>35</v>
      </c>
      <c r="B27" s="15">
        <v>10147799</v>
      </c>
      <c r="C27" s="15">
        <v>1381304.87</v>
      </c>
      <c r="D27" s="16">
        <v>529</v>
      </c>
      <c r="E27">
        <v>13</v>
      </c>
    </row>
    <row r="28" spans="1:5" s="8" customFormat="1" x14ac:dyDescent="0.2">
      <c r="A28" t="s">
        <v>36</v>
      </c>
      <c r="B28" s="15">
        <v>11102044.439999999</v>
      </c>
      <c r="C28" s="15">
        <v>1563134.6499999997</v>
      </c>
      <c r="D28" s="16">
        <v>529</v>
      </c>
      <c r="E28">
        <v>13</v>
      </c>
    </row>
    <row r="29" spans="1:5" s="8" customFormat="1" ht="22.5" x14ac:dyDescent="0.2">
      <c r="A29" s="14" t="s">
        <v>37</v>
      </c>
      <c r="B29" s="15">
        <v>2156595.8200000003</v>
      </c>
      <c r="C29" s="15">
        <v>181498.89</v>
      </c>
      <c r="D29" s="16">
        <v>138</v>
      </c>
      <c r="E29">
        <v>7</v>
      </c>
    </row>
    <row r="30" spans="1:5" s="8" customFormat="1" x14ac:dyDescent="0.2">
      <c r="A30" t="s">
        <v>38</v>
      </c>
      <c r="B30" s="15">
        <v>16384742.639999999</v>
      </c>
      <c r="C30" s="15">
        <v>2962831.25</v>
      </c>
      <c r="D30" s="16">
        <v>642</v>
      </c>
      <c r="E30">
        <v>12</v>
      </c>
    </row>
    <row r="31" spans="1:5" s="8" customFormat="1" ht="22.5" x14ac:dyDescent="0.2">
      <c r="A31" s="14" t="s">
        <v>39</v>
      </c>
      <c r="B31" s="15">
        <v>964269.22</v>
      </c>
      <c r="C31" s="15">
        <v>105445.36</v>
      </c>
      <c r="D31" s="16">
        <v>83</v>
      </c>
      <c r="E31">
        <v>6</v>
      </c>
    </row>
    <row r="32" spans="1:5" s="8" customFormat="1" ht="22.5" x14ac:dyDescent="0.2">
      <c r="A32" s="14" t="s">
        <v>40</v>
      </c>
      <c r="B32" s="15">
        <v>1879731.54</v>
      </c>
      <c r="C32" s="15">
        <v>180190.02</v>
      </c>
      <c r="D32" s="16">
        <v>100</v>
      </c>
      <c r="E32">
        <v>6</v>
      </c>
    </row>
    <row r="33" spans="1:5" s="8" customFormat="1" ht="22.5" x14ac:dyDescent="0.2">
      <c r="A33" s="14" t="s">
        <v>41</v>
      </c>
      <c r="B33" s="15">
        <v>3072839.67</v>
      </c>
      <c r="C33" s="15">
        <v>383871.5</v>
      </c>
      <c r="D33" s="16">
        <v>177</v>
      </c>
      <c r="E33">
        <v>7</v>
      </c>
    </row>
    <row r="34" spans="1:5" s="8" customFormat="1" x14ac:dyDescent="0.2">
      <c r="A34" t="s">
        <v>42</v>
      </c>
      <c r="B34" s="15">
        <v>2497120.89</v>
      </c>
      <c r="C34" s="15">
        <v>319061.37</v>
      </c>
      <c r="D34" s="16">
        <v>139</v>
      </c>
      <c r="E34">
        <v>6</v>
      </c>
    </row>
    <row r="35" spans="1:5" s="8" customFormat="1" x14ac:dyDescent="0.2">
      <c r="A35" t="s">
        <v>43</v>
      </c>
      <c r="B35" s="15">
        <v>114877216.5</v>
      </c>
      <c r="C35" s="15">
        <v>27038352.02</v>
      </c>
      <c r="D35" s="16">
        <v>2228</v>
      </c>
      <c r="E35">
        <v>14</v>
      </c>
    </row>
    <row r="36" spans="1:5" s="8" customFormat="1" x14ac:dyDescent="0.2">
      <c r="A36" t="s">
        <v>44</v>
      </c>
      <c r="B36" s="15">
        <v>12000275.050000001</v>
      </c>
      <c r="C36" s="15">
        <v>2221281.91</v>
      </c>
      <c r="D36" s="16">
        <v>467</v>
      </c>
      <c r="E36">
        <v>10</v>
      </c>
    </row>
    <row r="37" spans="1:5" s="8" customFormat="1" ht="22.5" x14ac:dyDescent="0.2">
      <c r="A37" s="14" t="s">
        <v>45</v>
      </c>
      <c r="B37" s="15">
        <v>5176052.84</v>
      </c>
      <c r="C37" s="15">
        <v>682172.39999999991</v>
      </c>
      <c r="D37" s="16">
        <v>279</v>
      </c>
      <c r="E37">
        <v>8</v>
      </c>
    </row>
    <row r="38" spans="1:5" s="8" customFormat="1" ht="22.5" x14ac:dyDescent="0.2">
      <c r="A38" s="14" t="s">
        <v>46</v>
      </c>
      <c r="B38" s="15">
        <v>2745436.7199999997</v>
      </c>
      <c r="C38" s="15">
        <v>341922.77</v>
      </c>
      <c r="D38" s="16">
        <v>178</v>
      </c>
      <c r="E38">
        <v>5</v>
      </c>
    </row>
    <row r="39" spans="1:5" s="8" customFormat="1" x14ac:dyDescent="0.2">
      <c r="A39" t="s">
        <v>47</v>
      </c>
      <c r="B39" s="15">
        <v>15554425.989999996</v>
      </c>
      <c r="C39" s="15">
        <v>2267884</v>
      </c>
      <c r="D39" s="16">
        <v>739</v>
      </c>
      <c r="E39">
        <v>11</v>
      </c>
    </row>
    <row r="40" spans="1:5" s="8" customFormat="1" x14ac:dyDescent="0.2">
      <c r="A40" t="s">
        <v>48</v>
      </c>
      <c r="B40" s="15">
        <v>185584100.34000003</v>
      </c>
      <c r="C40" s="15">
        <v>44056193.969999999</v>
      </c>
      <c r="D40" s="16">
        <v>3356</v>
      </c>
      <c r="E40">
        <v>19</v>
      </c>
    </row>
    <row r="41" spans="1:5" s="8" customFormat="1" x14ac:dyDescent="0.2">
      <c r="A41" t="s">
        <v>49</v>
      </c>
      <c r="B41" s="15">
        <v>16513357.130000003</v>
      </c>
      <c r="C41" s="15">
        <v>2927804.5100000002</v>
      </c>
      <c r="D41" s="16">
        <v>790</v>
      </c>
      <c r="E41">
        <v>9</v>
      </c>
    </row>
    <row r="42" spans="1:5" s="8" customFormat="1" ht="22.5" x14ac:dyDescent="0.2">
      <c r="A42" s="14" t="s">
        <v>50</v>
      </c>
      <c r="B42" s="15">
        <v>1937235.4</v>
      </c>
      <c r="C42" s="15">
        <v>237432.15999999997</v>
      </c>
      <c r="D42" s="16">
        <v>122</v>
      </c>
      <c r="E42">
        <v>5</v>
      </c>
    </row>
    <row r="43" spans="1:5" s="8" customFormat="1" x14ac:dyDescent="0.2">
      <c r="A43" t="s">
        <v>51</v>
      </c>
      <c r="B43" s="15">
        <v>58588816.900000006</v>
      </c>
      <c r="C43" s="15">
        <v>12356933.339999998</v>
      </c>
      <c r="D43" s="16">
        <v>1540</v>
      </c>
      <c r="E43">
        <v>14</v>
      </c>
    </row>
    <row r="44" spans="1:5" s="8" customFormat="1" ht="22.5" x14ac:dyDescent="0.2">
      <c r="A44" s="14" t="s">
        <v>52</v>
      </c>
      <c r="B44" s="15">
        <v>2529117.48</v>
      </c>
      <c r="C44" s="15">
        <v>299047.73</v>
      </c>
      <c r="D44" s="16">
        <v>138</v>
      </c>
      <c r="E44">
        <v>5</v>
      </c>
    </row>
    <row r="45" spans="1:5" s="8" customFormat="1" ht="22.5" x14ac:dyDescent="0.2">
      <c r="A45" s="14" t="s">
        <v>53</v>
      </c>
      <c r="B45" s="15">
        <v>9100930.5199999996</v>
      </c>
      <c r="C45" s="15">
        <v>1563798.4</v>
      </c>
      <c r="D45" s="16">
        <v>383</v>
      </c>
      <c r="E45">
        <v>7</v>
      </c>
    </row>
    <row r="46" spans="1:5" s="8" customFormat="1" ht="22.5" x14ac:dyDescent="0.2">
      <c r="A46" s="14" t="s">
        <v>54</v>
      </c>
      <c r="B46" s="15">
        <v>705022.29</v>
      </c>
      <c r="C46" s="15">
        <v>0</v>
      </c>
      <c r="D46" s="16">
        <v>109</v>
      </c>
      <c r="E46">
        <v>8</v>
      </c>
    </row>
    <row r="47" spans="1:5" s="8" customFormat="1" x14ac:dyDescent="0.2">
      <c r="A47" t="s">
        <v>55</v>
      </c>
      <c r="B47" s="15">
        <v>8926076.5099999998</v>
      </c>
      <c r="C47" s="15">
        <v>1396181.2000000002</v>
      </c>
      <c r="D47" s="16">
        <v>375</v>
      </c>
      <c r="E47">
        <v>9</v>
      </c>
    </row>
    <row r="48" spans="1:5" s="8" customFormat="1" ht="22.5" x14ac:dyDescent="0.2">
      <c r="A48" s="14" t="s">
        <v>56</v>
      </c>
      <c r="B48" s="15">
        <v>3943988.8200000003</v>
      </c>
      <c r="C48" s="15">
        <v>499848.75999999995</v>
      </c>
      <c r="D48" s="16">
        <v>187</v>
      </c>
      <c r="E48">
        <v>8</v>
      </c>
    </row>
    <row r="49" spans="1:5" s="8" customFormat="1" x14ac:dyDescent="0.2">
      <c r="A49" t="s">
        <v>57</v>
      </c>
      <c r="B49" s="15">
        <v>339228.42000000004</v>
      </c>
      <c r="C49" s="15">
        <v>0</v>
      </c>
      <c r="D49" s="16">
        <v>52</v>
      </c>
      <c r="E49">
        <v>6</v>
      </c>
    </row>
    <row r="50" spans="1:5" s="8" customFormat="1" x14ac:dyDescent="0.2">
      <c r="A50" t="s">
        <v>58</v>
      </c>
      <c r="B50" s="15">
        <v>14104193.419999996</v>
      </c>
      <c r="C50" s="15">
        <v>2410775.48</v>
      </c>
      <c r="D50" s="16">
        <v>595</v>
      </c>
      <c r="E50">
        <v>11</v>
      </c>
    </row>
    <row r="51" spans="1:5" s="8" customFormat="1" ht="22.5" x14ac:dyDescent="0.2">
      <c r="A51" s="14" t="s">
        <v>59</v>
      </c>
      <c r="B51" s="15">
        <v>4795971.6500000004</v>
      </c>
      <c r="C51" s="15">
        <v>669501.69999999995</v>
      </c>
      <c r="D51" s="16">
        <v>257</v>
      </c>
      <c r="E51">
        <v>11</v>
      </c>
    </row>
    <row r="52" spans="1:5" s="8" customFormat="1" x14ac:dyDescent="0.2">
      <c r="A52" t="s">
        <v>60</v>
      </c>
      <c r="B52" s="15">
        <v>21207083.390000001</v>
      </c>
      <c r="C52" s="15">
        <v>4019693.79</v>
      </c>
      <c r="D52" s="16">
        <v>903</v>
      </c>
      <c r="E52">
        <v>11</v>
      </c>
    </row>
    <row r="53" spans="1:5" s="8" customFormat="1" x14ac:dyDescent="0.2">
      <c r="A53" t="s">
        <v>61</v>
      </c>
      <c r="B53" s="15">
        <v>29608285.300000001</v>
      </c>
      <c r="C53" s="15">
        <v>6140143.8199999994</v>
      </c>
      <c r="D53" s="16">
        <v>1132</v>
      </c>
      <c r="E53">
        <v>17</v>
      </c>
    </row>
    <row r="54" spans="1:5" s="8" customFormat="1" x14ac:dyDescent="0.2">
      <c r="A54" t="s">
        <v>62</v>
      </c>
      <c r="B54" s="15">
        <v>2998289.17</v>
      </c>
      <c r="C54" s="15">
        <v>395520.61</v>
      </c>
      <c r="D54" s="16">
        <v>122</v>
      </c>
      <c r="E54">
        <v>5</v>
      </c>
    </row>
    <row r="55" spans="1:5" s="8" customFormat="1" x14ac:dyDescent="0.2">
      <c r="A55" t="s">
        <v>63</v>
      </c>
      <c r="B55" s="15">
        <v>7329138.3200000003</v>
      </c>
      <c r="C55" s="15">
        <v>1020642.87</v>
      </c>
      <c r="D55" s="16">
        <v>349</v>
      </c>
      <c r="E55">
        <v>10</v>
      </c>
    </row>
    <row r="56" spans="1:5" s="8" customFormat="1" x14ac:dyDescent="0.2">
      <c r="A56" t="s">
        <v>64</v>
      </c>
      <c r="B56" s="15">
        <v>3569537.63</v>
      </c>
      <c r="C56" s="15">
        <v>357419.09</v>
      </c>
      <c r="D56" s="16">
        <v>227</v>
      </c>
      <c r="E56">
        <v>6</v>
      </c>
    </row>
    <row r="57" spans="1:5" s="8" customFormat="1" x14ac:dyDescent="0.2">
      <c r="A57" t="s">
        <v>65</v>
      </c>
      <c r="B57" s="15">
        <v>439714.81</v>
      </c>
      <c r="C57" s="15">
        <v>0</v>
      </c>
      <c r="D57" s="16">
        <v>58</v>
      </c>
      <c r="E57">
        <v>5</v>
      </c>
    </row>
    <row r="58" spans="1:5" s="8" customFormat="1" x14ac:dyDescent="0.2">
      <c r="A58" t="s">
        <v>66</v>
      </c>
      <c r="B58" s="15">
        <v>138006.70000000001</v>
      </c>
      <c r="C58" s="15">
        <v>0</v>
      </c>
      <c r="D58" s="16">
        <v>42</v>
      </c>
      <c r="E58">
        <v>5</v>
      </c>
    </row>
    <row r="59" spans="1:5" s="8" customFormat="1" x14ac:dyDescent="0.2">
      <c r="A59" t="s">
        <v>67</v>
      </c>
      <c r="B59" s="15">
        <v>39819921.590000004</v>
      </c>
      <c r="C59" s="15">
        <v>6211892.7100000009</v>
      </c>
      <c r="D59" s="16">
        <v>1917</v>
      </c>
      <c r="E59">
        <v>36</v>
      </c>
    </row>
    <row r="60" spans="1:5" s="8" customFormat="1" ht="22.5" x14ac:dyDescent="0.2">
      <c r="A60" s="14" t="s">
        <v>68</v>
      </c>
      <c r="B60" s="15">
        <v>2231665.1500000004</v>
      </c>
      <c r="C60" s="15">
        <v>216261.86</v>
      </c>
      <c r="D60" s="16">
        <v>145</v>
      </c>
      <c r="E60">
        <v>7</v>
      </c>
    </row>
    <row r="61" spans="1:5" s="8" customFormat="1" x14ac:dyDescent="0.2">
      <c r="A61" t="s">
        <v>69</v>
      </c>
      <c r="B61" s="15">
        <v>5988670.8800000008</v>
      </c>
      <c r="C61" s="15">
        <v>934035.27999999991</v>
      </c>
      <c r="D61" s="16">
        <v>307</v>
      </c>
      <c r="E61">
        <v>11</v>
      </c>
    </row>
    <row r="62" spans="1:5" s="8" customFormat="1" x14ac:dyDescent="0.2">
      <c r="A62" t="s">
        <v>70</v>
      </c>
      <c r="B62" s="15">
        <v>5121595.8599999994</v>
      </c>
      <c r="C62" s="15">
        <v>779485.09</v>
      </c>
      <c r="D62" s="16">
        <v>228</v>
      </c>
      <c r="E62">
        <v>6</v>
      </c>
    </row>
    <row r="63" spans="1:5" s="8" customFormat="1" x14ac:dyDescent="0.2">
      <c r="A63" t="s">
        <v>71</v>
      </c>
      <c r="B63" s="15">
        <v>43366058</v>
      </c>
      <c r="C63" s="15">
        <v>9611274.7799999993</v>
      </c>
      <c r="D63" s="16">
        <v>1093</v>
      </c>
      <c r="E63">
        <v>8</v>
      </c>
    </row>
    <row r="64" spans="1:5" s="8" customFormat="1" x14ac:dyDescent="0.2">
      <c r="A64" t="s">
        <v>72</v>
      </c>
      <c r="B64" s="15">
        <v>12000519.230000004</v>
      </c>
      <c r="C64" s="15">
        <v>2045777.38</v>
      </c>
      <c r="D64" s="16">
        <v>492</v>
      </c>
      <c r="E64">
        <v>7</v>
      </c>
    </row>
    <row r="65" spans="1:5" s="8" customFormat="1" x14ac:dyDescent="0.2">
      <c r="A65" t="s">
        <v>73</v>
      </c>
      <c r="B65" s="15">
        <v>21277856.000000004</v>
      </c>
      <c r="C65" s="15">
        <v>2737570.47</v>
      </c>
      <c r="D65" s="16">
        <v>1118</v>
      </c>
      <c r="E65">
        <v>29</v>
      </c>
    </row>
    <row r="66" spans="1:5" s="8" customFormat="1" x14ac:dyDescent="0.2">
      <c r="A66" t="s">
        <v>74</v>
      </c>
      <c r="B66" s="15">
        <v>3949870.5799999996</v>
      </c>
      <c r="C66" s="15">
        <v>483158.98</v>
      </c>
      <c r="D66" s="16">
        <v>180</v>
      </c>
      <c r="E66">
        <v>7</v>
      </c>
    </row>
    <row r="67" spans="1:5" s="8" customFormat="1" ht="22.5" x14ac:dyDescent="0.2">
      <c r="A67" s="14" t="s">
        <v>75</v>
      </c>
      <c r="B67" s="15">
        <v>6357960.2200000007</v>
      </c>
      <c r="C67" s="15">
        <v>758248.89</v>
      </c>
      <c r="D67" s="16">
        <v>301</v>
      </c>
      <c r="E67">
        <v>8</v>
      </c>
    </row>
    <row r="68" spans="1:5" s="8" customFormat="1" ht="22.5" x14ac:dyDescent="0.2">
      <c r="A68" s="14" t="s">
        <v>76</v>
      </c>
      <c r="B68" s="15">
        <v>12718558.800000001</v>
      </c>
      <c r="C68" s="15">
        <v>2583508.4999999995</v>
      </c>
      <c r="D68" s="16">
        <v>388</v>
      </c>
      <c r="E68">
        <v>6</v>
      </c>
    </row>
    <row r="69" spans="1:5" s="8" customFormat="1" x14ac:dyDescent="0.2">
      <c r="A69" t="s">
        <v>77</v>
      </c>
      <c r="B69" s="15">
        <v>26207612.299999997</v>
      </c>
      <c r="C69" s="15">
        <v>5019524.42</v>
      </c>
      <c r="D69" s="16">
        <v>907</v>
      </c>
      <c r="E69">
        <v>11</v>
      </c>
    </row>
    <row r="70" spans="1:5" s="8" customFormat="1" x14ac:dyDescent="0.2">
      <c r="A70" t="s">
        <v>78</v>
      </c>
      <c r="B70" s="15">
        <v>5007091.93</v>
      </c>
      <c r="C70" s="15">
        <v>719231.03</v>
      </c>
      <c r="D70" s="16">
        <v>198</v>
      </c>
      <c r="E70">
        <v>5</v>
      </c>
    </row>
    <row r="71" spans="1:5" s="8" customFormat="1" x14ac:dyDescent="0.2">
      <c r="A71" t="s">
        <v>79</v>
      </c>
      <c r="B71" s="15">
        <v>4740798.7799999984</v>
      </c>
      <c r="C71" s="15">
        <v>525130.74</v>
      </c>
      <c r="D71" s="16">
        <v>264</v>
      </c>
      <c r="E71">
        <v>9</v>
      </c>
    </row>
    <row r="72" spans="1:5" s="8" customFormat="1" x14ac:dyDescent="0.2">
      <c r="A72" t="s">
        <v>80</v>
      </c>
      <c r="B72" s="15">
        <v>2499153.87</v>
      </c>
      <c r="C72" s="15">
        <v>208598.59</v>
      </c>
      <c r="D72" s="16">
        <v>147</v>
      </c>
      <c r="E72">
        <v>7</v>
      </c>
    </row>
    <row r="73" spans="1:5" s="8" customFormat="1" ht="22.5" x14ac:dyDescent="0.2">
      <c r="A73" s="14" t="s">
        <v>81</v>
      </c>
      <c r="B73" s="15">
        <v>1743913.7500000002</v>
      </c>
      <c r="C73" s="15">
        <v>140707.31</v>
      </c>
      <c r="D73" s="16">
        <v>120</v>
      </c>
      <c r="E73">
        <v>7</v>
      </c>
    </row>
    <row r="74" spans="1:5" s="8" customFormat="1" x14ac:dyDescent="0.2">
      <c r="A74" t="s">
        <v>82</v>
      </c>
      <c r="B74" s="15">
        <v>51441783.009999983</v>
      </c>
      <c r="C74" s="15">
        <v>10211111.010000002</v>
      </c>
      <c r="D74" s="16">
        <v>2120</v>
      </c>
      <c r="E74">
        <v>31</v>
      </c>
    </row>
    <row r="75" spans="1:5" s="8" customFormat="1" x14ac:dyDescent="0.2">
      <c r="A75" t="s">
        <v>83</v>
      </c>
      <c r="B75" s="15">
        <v>48583874.370000012</v>
      </c>
      <c r="C75" s="15">
        <v>9691566.5899999999</v>
      </c>
      <c r="D75" s="16">
        <v>1763</v>
      </c>
      <c r="E75">
        <v>29</v>
      </c>
    </row>
    <row r="76" spans="1:5" s="8" customFormat="1" x14ac:dyDescent="0.2">
      <c r="A76" t="s">
        <v>84</v>
      </c>
      <c r="B76" s="15">
        <v>8896898.4400000013</v>
      </c>
      <c r="C76" s="15">
        <v>1715699.78</v>
      </c>
      <c r="D76" s="16">
        <v>311</v>
      </c>
      <c r="E76">
        <v>6</v>
      </c>
    </row>
    <row r="77" spans="1:5" s="8" customFormat="1" x14ac:dyDescent="0.2">
      <c r="A77" t="s">
        <v>85</v>
      </c>
      <c r="B77" s="15">
        <v>2860412.64</v>
      </c>
      <c r="C77" s="15">
        <v>281063.65000000002</v>
      </c>
      <c r="D77" s="16">
        <v>184</v>
      </c>
      <c r="E77">
        <v>9</v>
      </c>
    </row>
    <row r="78" spans="1:5" s="8" customFormat="1" x14ac:dyDescent="0.2">
      <c r="A78" t="s">
        <v>86</v>
      </c>
      <c r="B78" s="15">
        <v>43848450.020000003</v>
      </c>
      <c r="C78" s="15">
        <v>9387345.2199999988</v>
      </c>
      <c r="D78" s="16">
        <v>1320</v>
      </c>
      <c r="E78">
        <v>11</v>
      </c>
    </row>
    <row r="79" spans="1:5" s="8" customFormat="1" x14ac:dyDescent="0.2">
      <c r="A79" t="s">
        <v>87</v>
      </c>
      <c r="B79" s="15">
        <v>62970776.660000004</v>
      </c>
      <c r="C79" s="15">
        <v>13510459.539999999</v>
      </c>
      <c r="D79" s="16">
        <v>2104</v>
      </c>
      <c r="E79">
        <v>16</v>
      </c>
    </row>
    <row r="80" spans="1:5" s="8" customFormat="1" x14ac:dyDescent="0.2">
      <c r="A80" t="s">
        <v>88</v>
      </c>
      <c r="B80" s="15">
        <v>25058817.889999997</v>
      </c>
      <c r="C80" s="15">
        <v>4414880.1500000004</v>
      </c>
      <c r="D80" s="16">
        <v>1025</v>
      </c>
      <c r="E80">
        <v>14</v>
      </c>
    </row>
    <row r="81" spans="1:5" s="8" customFormat="1" x14ac:dyDescent="0.2">
      <c r="A81" t="s">
        <v>89</v>
      </c>
      <c r="B81" s="15">
        <v>16028630.289999997</v>
      </c>
      <c r="C81" s="15">
        <v>2381047.8000000003</v>
      </c>
      <c r="D81" s="16">
        <v>763</v>
      </c>
      <c r="E81">
        <v>13</v>
      </c>
    </row>
    <row r="82" spans="1:5" s="8" customFormat="1" x14ac:dyDescent="0.2">
      <c r="A82" t="s">
        <v>90</v>
      </c>
      <c r="B82" s="15">
        <v>17846188.940000001</v>
      </c>
      <c r="C82" s="15">
        <v>3607972.84</v>
      </c>
      <c r="D82" s="16">
        <v>626</v>
      </c>
      <c r="E82">
        <v>8</v>
      </c>
    </row>
    <row r="83" spans="1:5" s="8" customFormat="1" x14ac:dyDescent="0.2">
      <c r="A83" t="s">
        <v>91</v>
      </c>
      <c r="B83" s="15">
        <v>28911999.319999997</v>
      </c>
      <c r="C83" s="15">
        <v>5844239.9299999997</v>
      </c>
      <c r="D83" s="16">
        <v>1129</v>
      </c>
      <c r="E83">
        <v>16</v>
      </c>
    </row>
    <row r="84" spans="1:5" s="8" customFormat="1" x14ac:dyDescent="0.2">
      <c r="A84" t="s">
        <v>92</v>
      </c>
      <c r="B84" s="15">
        <v>4878038.33</v>
      </c>
      <c r="C84" s="15">
        <v>642267.55000000005</v>
      </c>
      <c r="D84" s="16">
        <v>262</v>
      </c>
      <c r="E84">
        <v>8</v>
      </c>
    </row>
    <row r="85" spans="1:5" s="8" customFormat="1" x14ac:dyDescent="0.2">
      <c r="A85" t="s">
        <v>93</v>
      </c>
      <c r="B85" s="15">
        <v>26476838.240000002</v>
      </c>
      <c r="C85" s="15">
        <v>5281032.84</v>
      </c>
      <c r="D85" s="16">
        <v>940</v>
      </c>
      <c r="E85">
        <v>12</v>
      </c>
    </row>
    <row r="86" spans="1:5" s="8" customFormat="1" x14ac:dyDescent="0.2">
      <c r="A86" t="s">
        <v>94</v>
      </c>
      <c r="B86" s="15">
        <v>21552383.469999999</v>
      </c>
      <c r="C86" s="15">
        <v>4196469.83</v>
      </c>
      <c r="D86" s="16">
        <v>761</v>
      </c>
      <c r="E86">
        <v>6</v>
      </c>
    </row>
    <row r="87" spans="1:5" s="8" customFormat="1" x14ac:dyDescent="0.2">
      <c r="A87" t="s">
        <v>95</v>
      </c>
      <c r="B87" s="15">
        <v>31037623.069999997</v>
      </c>
      <c r="C87" s="15">
        <v>4549737.01</v>
      </c>
      <c r="D87" s="16">
        <v>1406</v>
      </c>
      <c r="E87">
        <v>23</v>
      </c>
    </row>
    <row r="88" spans="1:5" s="8" customFormat="1" x14ac:dyDescent="0.2">
      <c r="A88" t="s">
        <v>96</v>
      </c>
      <c r="B88" s="15">
        <v>2673667.36</v>
      </c>
      <c r="C88" s="15">
        <v>258197.38</v>
      </c>
      <c r="D88" s="16">
        <v>162</v>
      </c>
      <c r="E88">
        <v>7</v>
      </c>
    </row>
    <row r="89" spans="1:5" s="8" customFormat="1" x14ac:dyDescent="0.2">
      <c r="A89" t="s">
        <v>97</v>
      </c>
      <c r="B89" s="15">
        <v>1352569.79</v>
      </c>
      <c r="C89" s="15">
        <v>2826.75</v>
      </c>
      <c r="D89" s="16">
        <v>145</v>
      </c>
      <c r="E89">
        <v>8</v>
      </c>
    </row>
    <row r="90" spans="1:5" s="8" customFormat="1" x14ac:dyDescent="0.2">
      <c r="A90" t="s">
        <v>98</v>
      </c>
      <c r="B90" s="15">
        <v>44222396.040000007</v>
      </c>
      <c r="C90" s="15">
        <v>8217510.4500000011</v>
      </c>
      <c r="D90" s="16">
        <v>1798</v>
      </c>
      <c r="E90">
        <v>24</v>
      </c>
    </row>
    <row r="91" spans="1:5" s="8" customFormat="1" x14ac:dyDescent="0.2">
      <c r="A91" t="s">
        <v>99</v>
      </c>
      <c r="B91" s="15">
        <v>18070442.280000001</v>
      </c>
      <c r="C91" s="15">
        <v>3379890.9299999997</v>
      </c>
      <c r="D91" s="16">
        <v>616</v>
      </c>
      <c r="E91">
        <v>10</v>
      </c>
    </row>
    <row r="92" spans="1:5" s="8" customFormat="1" x14ac:dyDescent="0.2">
      <c r="A92" t="s">
        <v>100</v>
      </c>
      <c r="B92" s="15">
        <v>11521644.34</v>
      </c>
      <c r="C92" s="15">
        <v>1650334.6800000002</v>
      </c>
      <c r="D92" s="16">
        <v>525</v>
      </c>
      <c r="E92">
        <v>16</v>
      </c>
    </row>
    <row r="93" spans="1:5" s="8" customFormat="1" x14ac:dyDescent="0.2">
      <c r="A93" t="s">
        <v>101</v>
      </c>
      <c r="B93" s="15">
        <v>21057837.859999999</v>
      </c>
      <c r="C93" s="15">
        <v>4413113.6900000004</v>
      </c>
      <c r="D93" s="16">
        <v>701</v>
      </c>
      <c r="E93">
        <v>7</v>
      </c>
    </row>
    <row r="94" spans="1:5" s="8" customFormat="1" x14ac:dyDescent="0.2">
      <c r="A94" t="s">
        <v>102</v>
      </c>
      <c r="B94" s="15">
        <v>42787566.000000007</v>
      </c>
      <c r="C94" s="15">
        <v>8406752.6899999995</v>
      </c>
      <c r="D94" s="16">
        <v>1783</v>
      </c>
      <c r="E94">
        <v>16</v>
      </c>
    </row>
    <row r="95" spans="1:5" s="8" customFormat="1" x14ac:dyDescent="0.2">
      <c r="A95" t="s">
        <v>103</v>
      </c>
      <c r="B95" s="15">
        <v>2600545.85</v>
      </c>
      <c r="C95" s="15">
        <v>219596.66</v>
      </c>
      <c r="D95" s="16">
        <v>158</v>
      </c>
      <c r="E95">
        <v>9</v>
      </c>
    </row>
    <row r="96" spans="1:5" s="8" customFormat="1" ht="22.5" x14ac:dyDescent="0.2">
      <c r="A96" s="14" t="s">
        <v>104</v>
      </c>
      <c r="B96" s="15">
        <v>511747.83</v>
      </c>
      <c r="C96" s="15">
        <v>0</v>
      </c>
      <c r="D96" s="16">
        <v>62</v>
      </c>
      <c r="E96">
        <v>5</v>
      </c>
    </row>
    <row r="97" spans="1:5" s="8" customFormat="1" x14ac:dyDescent="0.2">
      <c r="A97" t="s">
        <v>105</v>
      </c>
      <c r="B97" s="15">
        <v>9296967.25</v>
      </c>
      <c r="C97" s="15">
        <v>1660056.87</v>
      </c>
      <c r="D97" s="16">
        <v>422</v>
      </c>
      <c r="E97">
        <v>6</v>
      </c>
    </row>
    <row r="98" spans="1:5" s="8" customFormat="1" x14ac:dyDescent="0.2">
      <c r="A98" t="s">
        <v>106</v>
      </c>
      <c r="B98" s="15">
        <v>746656.06</v>
      </c>
      <c r="C98" s="15">
        <v>3869</v>
      </c>
      <c r="D98" s="16">
        <v>99</v>
      </c>
      <c r="E98">
        <v>10</v>
      </c>
    </row>
    <row r="99" spans="1:5" s="8" customFormat="1" x14ac:dyDescent="0.2">
      <c r="A99" t="s">
        <v>107</v>
      </c>
      <c r="B99" s="15">
        <v>16108443.030000001</v>
      </c>
      <c r="C99" s="15">
        <v>3546581.53</v>
      </c>
      <c r="D99" s="16">
        <v>476</v>
      </c>
      <c r="E99">
        <v>9</v>
      </c>
    </row>
    <row r="100" spans="1:5" s="8" customFormat="1" x14ac:dyDescent="0.2">
      <c r="A100" t="s">
        <v>108</v>
      </c>
      <c r="B100" s="15">
        <v>15360210.210000001</v>
      </c>
      <c r="C100" s="15">
        <v>3379474.63</v>
      </c>
      <c r="D100" s="16">
        <v>389</v>
      </c>
      <c r="E100">
        <v>7</v>
      </c>
    </row>
    <row r="101" spans="1:5" s="8" customFormat="1" x14ac:dyDescent="0.2">
      <c r="A101" t="s">
        <v>109</v>
      </c>
      <c r="B101" s="15">
        <v>7627455.7000000002</v>
      </c>
      <c r="C101" s="15">
        <v>1320468.1500000001</v>
      </c>
      <c r="D101" s="16">
        <v>310</v>
      </c>
      <c r="E101">
        <v>7</v>
      </c>
    </row>
    <row r="102" spans="1:5" s="8" customFormat="1" x14ac:dyDescent="0.2">
      <c r="A102" t="s">
        <v>110</v>
      </c>
      <c r="B102" s="15">
        <v>2050581.6800000002</v>
      </c>
      <c r="C102" s="15">
        <v>149473.06</v>
      </c>
      <c r="D102" s="16">
        <v>164</v>
      </c>
      <c r="E102">
        <v>5</v>
      </c>
    </row>
    <row r="103" spans="1:5" s="8" customFormat="1" x14ac:dyDescent="0.2">
      <c r="A103" t="s">
        <v>111</v>
      </c>
      <c r="B103" s="15">
        <v>62546504.110000007</v>
      </c>
      <c r="C103" s="15">
        <v>11066556.110000001</v>
      </c>
      <c r="D103" s="16">
        <v>2472</v>
      </c>
      <c r="E103">
        <v>37</v>
      </c>
    </row>
    <row r="104" spans="1:5" s="8" customFormat="1" x14ac:dyDescent="0.2">
      <c r="A104" t="s">
        <v>112</v>
      </c>
      <c r="B104" s="15">
        <v>1123439.1399999999</v>
      </c>
      <c r="C104" s="15">
        <v>28573.22</v>
      </c>
      <c r="D104" s="16">
        <v>118</v>
      </c>
      <c r="E104">
        <v>6</v>
      </c>
    </row>
    <row r="105" spans="1:5" ht="12.75" x14ac:dyDescent="0.2">
      <c r="A105" s="7" t="s">
        <v>4</v>
      </c>
      <c r="B105" s="13">
        <f>SUM(B5:B104)</f>
        <v>2023995808.8400002</v>
      </c>
      <c r="C105" s="13">
        <f t="shared" ref="C105:E105" si="0">SUM(C5:C104)</f>
        <v>400513283.38999975</v>
      </c>
      <c r="D105" s="7">
        <f t="shared" si="0"/>
        <v>69014</v>
      </c>
      <c r="E105" s="7">
        <f t="shared" si="0"/>
        <v>1094</v>
      </c>
    </row>
  </sheetData>
  <autoFilter ref="A4:E4"/>
  <mergeCells count="3">
    <mergeCell ref="A1:E1"/>
    <mergeCell ref="A3:E3"/>
    <mergeCell ref="A2:E2"/>
  </mergeCells>
  <conditionalFormatting sqref="E4">
    <cfRule type="cellIs" dxfId="4" priority="4" stopIfTrue="1" operator="lessThan">
      <formula>5</formula>
    </cfRule>
  </conditionalFormatting>
  <conditionalFormatting sqref="A105">
    <cfRule type="cellIs" dxfId="3" priority="3" stopIfTrue="1" operator="lessThan">
      <formula>5</formula>
    </cfRule>
  </conditionalFormatting>
  <conditionalFormatting sqref="B105">
    <cfRule type="cellIs" dxfId="2" priority="2" stopIfTrue="1" operator="lessThan">
      <formula>5</formula>
    </cfRule>
  </conditionalFormatting>
  <conditionalFormatting sqref="C105:E105">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6"/>
  <sheetViews>
    <sheetView showGridLines="0" zoomScaleNormal="100" workbookViewId="0">
      <selection activeCell="A2" sqref="A2:A6"/>
    </sheetView>
  </sheetViews>
  <sheetFormatPr defaultColWidth="9.33203125" defaultRowHeight="11.25" x14ac:dyDescent="0.2"/>
  <cols>
    <col min="1" max="1" width="35.83203125" style="1" customWidth="1"/>
    <col min="2" max="2" width="35.83203125" style="2" customWidth="1"/>
    <col min="3" max="3" width="55.83203125" style="2" customWidth="1"/>
    <col min="4" max="16384" width="9.33203125" style="1"/>
  </cols>
  <sheetData>
    <row r="1" spans="1:3" customFormat="1" ht="94.5" customHeight="1" x14ac:dyDescent="0.2">
      <c r="A1" s="17"/>
      <c r="B1" s="17"/>
      <c r="C1" s="17"/>
    </row>
    <row r="2" spans="1:3" customFormat="1" ht="60" customHeight="1" x14ac:dyDescent="0.2">
      <c r="A2" s="18" t="s">
        <v>5</v>
      </c>
      <c r="B2" s="3" t="s">
        <v>12</v>
      </c>
      <c r="C2" s="6" t="s">
        <v>6</v>
      </c>
    </row>
    <row r="3" spans="1:3" ht="51" customHeight="1" x14ac:dyDescent="0.2">
      <c r="A3" s="18"/>
      <c r="B3" s="4" t="s">
        <v>1</v>
      </c>
      <c r="C3" s="6" t="s">
        <v>7</v>
      </c>
    </row>
    <row r="4" spans="1:3" ht="56.45" customHeight="1" x14ac:dyDescent="0.2">
      <c r="A4" s="18"/>
      <c r="B4" s="4" t="s">
        <v>2</v>
      </c>
      <c r="C4" s="6" t="s">
        <v>8</v>
      </c>
    </row>
    <row r="5" spans="1:3" ht="150.6" customHeight="1" x14ac:dyDescent="0.2">
      <c r="A5" s="18"/>
      <c r="B5" s="5" t="s">
        <v>9</v>
      </c>
      <c r="C5" s="6" t="s">
        <v>10</v>
      </c>
    </row>
    <row r="6" spans="1:3" ht="120.6" customHeight="1" x14ac:dyDescent="0.2">
      <c r="A6" s="18"/>
      <c r="B6" s="5" t="s">
        <v>3</v>
      </c>
      <c r="C6" s="6" t="s">
        <v>11</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scale="9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Clubs</vt:lpstr>
      <vt:lpstr>Glossary</vt:lpstr>
      <vt:lpstr>Clubs!Print_Titles</vt:lpstr>
      <vt:lpstr>Glossary!Print_Titles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beaverc</cp:lastModifiedBy>
  <cp:lastPrinted>2019-03-13T04:28:41Z</cp:lastPrinted>
  <dcterms:created xsi:type="dcterms:W3CDTF">2017-07-31T06:12:57Z</dcterms:created>
  <dcterms:modified xsi:type="dcterms:W3CDTF">2019-05-21T23:52:49Z</dcterms:modified>
</cp:coreProperties>
</file>